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5" yWindow="-15" windowWidth="14400" windowHeight="12855" tabRatio="760" activeTab="4"/>
  </bookViews>
  <sheets>
    <sheet name="zászlók" sheetId="35" r:id="rId1"/>
    <sheet name="ábra" sheetId="2" r:id="rId2"/>
    <sheet name="G1" sheetId="3" r:id="rId3"/>
    <sheet name="G2" sheetId="4" r:id="rId4"/>
    <sheet name="G3" sheetId="5" r:id="rId5"/>
    <sheet name="G2_kum" sheetId="6" r:id="rId6"/>
    <sheet name="G3_kum" sheetId="7" r:id="rId7"/>
    <sheet name="G2_telj.arány" sheetId="8" r:id="rId8"/>
    <sheet name="G3_telj.arány" sheetId="9" r:id="rId9"/>
  </sheets>
  <definedNames>
    <definedName name="_xlnm.Database">#REF!</definedName>
    <definedName name="_xlnm.Print_Area" localSheetId="1">ábra!$B$1:$L$23</definedName>
    <definedName name="_xlnm.Print_Area" localSheetId="2">'G1'!$A$1:$T$36</definedName>
    <definedName name="_xlnm.Print_Area" localSheetId="3">'G2'!$A$1:$S$38</definedName>
    <definedName name="_xlnm.Print_Area" localSheetId="5">G2_kum!$A$1:$Q$38</definedName>
    <definedName name="_xlnm.Print_Area" localSheetId="7">G2_telj.arány!$A$1:$Q$38</definedName>
    <definedName name="_xlnm.Print_Area" localSheetId="4">'G3'!$A$1:$S$50</definedName>
    <definedName name="_xlnm.Print_Area" localSheetId="6">G3_kum!$A$1:$Q$50</definedName>
    <definedName name="_xlnm.Print_Area" localSheetId="8">G3_telj.arány!$A$1:$Q$50</definedName>
    <definedName name="_xlnm.Print_Area" localSheetId="0">zászlók!$A$1:$S$27</definedName>
  </definedNames>
  <calcPr calcId="125725"/>
</workbook>
</file>

<file path=xl/calcChain.xml><?xml version="1.0" encoding="utf-8"?>
<calcChain xmlns="http://schemas.openxmlformats.org/spreadsheetml/2006/main">
  <c r="Q50" i="9"/>
  <c r="Q49"/>
  <c r="Q48"/>
  <c r="Q38"/>
  <c r="Q37"/>
  <c r="Q36"/>
  <c r="Q35"/>
  <c r="Q34"/>
  <c r="Q33"/>
  <c r="Q29"/>
  <c r="Q28"/>
  <c r="Q27"/>
  <c r="Q26"/>
  <c r="Q25"/>
  <c r="Q24"/>
  <c r="Q22"/>
  <c r="Q21"/>
  <c r="Q20"/>
  <c r="Q19"/>
  <c r="Q18"/>
  <c r="Q17"/>
  <c r="Q16"/>
  <c r="Q15"/>
  <c r="Q14"/>
  <c r="Q13"/>
  <c r="Q12"/>
  <c r="Q9"/>
  <c r="Q10"/>
</calcChain>
</file>

<file path=xl/comments1.xml><?xml version="1.0" encoding="utf-8"?>
<comments xmlns="http://schemas.openxmlformats.org/spreadsheetml/2006/main">
  <authors>
    <author>Zsoldos Adrienn</author>
  </authors>
  <commentList>
    <comment ref="T22" authorId="0">
      <text>
        <r>
          <rPr>
            <b/>
            <sz val="9"/>
            <color indexed="81"/>
            <rFont val="Tahoma"/>
            <family val="2"/>
            <charset val="238"/>
          </rPr>
          <t>Zsoldos Adrienn:</t>
        </r>
        <r>
          <rPr>
            <sz val="9"/>
            <color indexed="81"/>
            <rFont val="Tahoma"/>
            <family val="2"/>
            <charset val="238"/>
          </rPr>
          <t xml:space="preserve">
A képletbe belenyúltam, de nem jó. Nézni!!!!</t>
        </r>
      </text>
    </comment>
    <comment ref="J28" authorId="0">
      <text>
        <r>
          <rPr>
            <b/>
            <sz val="9"/>
            <color indexed="81"/>
            <rFont val="Tahoma"/>
            <family val="2"/>
            <charset val="238"/>
          </rPr>
          <t>Zsoldos Adrienn:</t>
        </r>
        <r>
          <rPr>
            <sz val="9"/>
            <color indexed="81"/>
            <rFont val="Tahoma"/>
            <family val="2"/>
            <charset val="238"/>
          </rPr>
          <t xml:space="preserve">
A képletbe belenyúltam, de nem jó. Nézni!!!!</t>
        </r>
      </text>
    </comment>
    <comment ref="G32" authorId="0">
      <text>
        <r>
          <rPr>
            <b/>
            <sz val="9"/>
            <color indexed="81"/>
            <rFont val="Tahoma"/>
            <family val="2"/>
            <charset val="238"/>
          </rPr>
          <t>Zsoldos Adrienn:</t>
        </r>
        <r>
          <rPr>
            <sz val="9"/>
            <color indexed="81"/>
            <rFont val="Tahoma"/>
            <family val="2"/>
            <charset val="238"/>
          </rPr>
          <t xml:space="preserve">
A képletbe belenyúltam, de nem jó. Nézni!!!!</t>
        </r>
      </text>
    </comment>
  </commentList>
</comments>
</file>

<file path=xl/sharedStrings.xml><?xml version="1.0" encoding="utf-8"?>
<sst xmlns="http://schemas.openxmlformats.org/spreadsheetml/2006/main" count="1347" uniqueCount="255">
  <si>
    <t>I.hó</t>
  </si>
  <si>
    <t>Kiadások mindösszesen</t>
  </si>
  <si>
    <t>Egyéb kiadások</t>
  </si>
  <si>
    <t>TB ALAPOK KÖLTSÉGVETÉS SZERINTI EGYENLEGE</t>
  </si>
  <si>
    <t>Összesen</t>
  </si>
  <si>
    <t>Egészségbiztosítás pénzbeli ellátásai</t>
  </si>
  <si>
    <t xml:space="preserve">Nyugellátások </t>
  </si>
  <si>
    <t>KÖLTSÉGVETÉSI BEVÉTELI FŐÖSSZEG</t>
  </si>
  <si>
    <t>Magyar Államkincstár</t>
  </si>
  <si>
    <t>I-VII.hó</t>
  </si>
  <si>
    <t>XI.hó</t>
  </si>
  <si>
    <t>II.hó</t>
  </si>
  <si>
    <t>VII.hó</t>
  </si>
  <si>
    <t>VI.hó</t>
  </si>
  <si>
    <t>I-III.hó</t>
  </si>
  <si>
    <t>I-IV.hó</t>
  </si>
  <si>
    <t>I-V.hó</t>
  </si>
  <si>
    <t>I-VI.hó</t>
  </si>
  <si>
    <t>I-VIII.hó</t>
  </si>
  <si>
    <t>I-IX.hó</t>
  </si>
  <si>
    <t>I-X.hó</t>
  </si>
  <si>
    <t>I-XI.hó</t>
  </si>
  <si>
    <t>I-XII.hó</t>
  </si>
  <si>
    <t>I-II.hó</t>
  </si>
  <si>
    <t xml:space="preserve">              E Alap</t>
  </si>
  <si>
    <t>NEM TB ALAPOKAT TERH. ELLÁTÁSOK EGYENLEGE</t>
  </si>
  <si>
    <t xml:space="preserve">      Egyéb járulékok és hozzájárulások</t>
  </si>
  <si>
    <t xml:space="preserve">      Egészségügyi hozzájárulás</t>
  </si>
  <si>
    <t xml:space="preserve">      Késedelmi pótlék, bírság</t>
  </si>
  <si>
    <t>ELLÁTÁSOK FEDEZETÉÜL SZOLGÁLÓ BEVÉTELEK</t>
  </si>
  <si>
    <t>KÖLTSÉGVETÉSI KIADÁSI FŐÖSSZEG</t>
  </si>
  <si>
    <t>KIADÁSOK ÖSSZESEN</t>
  </si>
  <si>
    <t>nov</t>
  </si>
  <si>
    <t>Millió forintban</t>
  </si>
  <si>
    <t>Million HUF</t>
  </si>
  <si>
    <t>Appendix G/1</t>
  </si>
  <si>
    <t>III.hó</t>
  </si>
  <si>
    <t>X.hó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</si>
  <si>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</si>
  <si>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</si>
  <si>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</si>
  <si>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</si>
  <si>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</si>
  <si>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</si>
  <si>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</si>
  <si>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</si>
  <si>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</si>
  <si>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dec</t>
  </si>
  <si>
    <t>%-ban</t>
  </si>
  <si>
    <t>on %</t>
  </si>
  <si>
    <t xml:space="preserve">Appendix G/2 </t>
  </si>
  <si>
    <t>IV.hó</t>
  </si>
  <si>
    <t xml:space="preserve">              Gyógyszertámogatás</t>
  </si>
  <si>
    <t xml:space="preserve">              Gyógyászati segédeszköz támogatás</t>
  </si>
  <si>
    <t>Ha a nyelv kiválasztása nem működik, próbálkozzon</t>
  </si>
  <si>
    <t>a lap biztonsági szintjének csökkentésével.</t>
  </si>
  <si>
    <t>Please try to reduce the security level if you</t>
  </si>
  <si>
    <t>have any problem with changing the language.</t>
  </si>
  <si>
    <t>November</t>
  </si>
  <si>
    <t>December</t>
  </si>
  <si>
    <t>Kérjük, válasszon nyelvet.</t>
  </si>
  <si>
    <t>Please, choose language.</t>
  </si>
  <si>
    <t>Contributions</t>
  </si>
  <si>
    <t>Other revenues</t>
  </si>
  <si>
    <t>BALANCE OF SOCIAL SECURITY FUNDS</t>
  </si>
  <si>
    <t>BALANCE</t>
  </si>
  <si>
    <t xml:space="preserve">Járulékbevételek, hozzájárulások </t>
  </si>
  <si>
    <t>Revenues</t>
  </si>
  <si>
    <t>Financial provisions of health security</t>
  </si>
  <si>
    <t>Other expenditures</t>
  </si>
  <si>
    <t xml:space="preserve">EXPENDITURES OF SOCIAL SECURITY BUDGETARY INSTITUTIONS </t>
  </si>
  <si>
    <t>TOTAL EXPENDITURES</t>
  </si>
  <si>
    <t>Total expenditures</t>
  </si>
  <si>
    <t>Expenditures</t>
  </si>
  <si>
    <t xml:space="preserve">   Pension Security Fund</t>
  </si>
  <si>
    <t xml:space="preserve">   Health Security Fund</t>
  </si>
  <si>
    <t xml:space="preserve">   Sick benefit</t>
  </si>
  <si>
    <t xml:space="preserve">   Child-care pay expenditures</t>
  </si>
  <si>
    <t xml:space="preserve">   Medicine subsidies</t>
  </si>
  <si>
    <t xml:space="preserve">   Therapeutic aid subsidies</t>
  </si>
  <si>
    <t>Törvényi
 előirányzat</t>
  </si>
  <si>
    <t>approved</t>
  </si>
  <si>
    <t>Törvénnyel
módosított 
előirányzat</t>
  </si>
  <si>
    <t>appropriation amended by Law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</si>
  <si>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</si>
  <si>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</si>
  <si>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</si>
  <si>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</si>
  <si>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</si>
  <si>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</si>
  <si>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</si>
  <si>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</si>
  <si>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</si>
  <si>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</si>
  <si>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Hungarian State Treasury</t>
  </si>
  <si>
    <t>G/3 melléklet</t>
  </si>
  <si>
    <t xml:space="preserve">Appendix G/3 </t>
  </si>
  <si>
    <t>G/2 melléklet</t>
  </si>
  <si>
    <t>REVENUES COVERING PROVISIONS</t>
  </si>
  <si>
    <t>Total</t>
  </si>
  <si>
    <t>TOTAL REVENUES</t>
  </si>
  <si>
    <t>From the Central Budget</t>
  </si>
  <si>
    <t xml:space="preserve">EXPENDITURES OF SOCIAL SECURITY PROVISIONS </t>
  </si>
  <si>
    <t>Pensions</t>
  </si>
  <si>
    <t xml:space="preserve">Provisions in kind  </t>
  </si>
  <si>
    <t>preliminary facts</t>
  </si>
  <si>
    <t>Preliminary Balance of Social Security Funds</t>
  </si>
  <si>
    <t>A társadalombiztosítás pénzügyi alapjainak előzetes mérlege</t>
  </si>
  <si>
    <t>G/1 melléklet</t>
  </si>
  <si>
    <t>Előzetes teljesítés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</si>
  <si>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</si>
  <si>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</si>
  <si>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</si>
  <si>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</si>
  <si>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</si>
  <si>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</si>
  <si>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</si>
  <si>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</si>
  <si>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</si>
  <si>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</si>
  <si>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</si>
  <si>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Febr</t>
  </si>
  <si>
    <t>Sept</t>
  </si>
  <si>
    <t>Oct</t>
  </si>
  <si>
    <t>Nov</t>
  </si>
  <si>
    <t>Dec</t>
  </si>
  <si>
    <t>IX.hó</t>
  </si>
  <si>
    <t>Természetbeni ellátások</t>
  </si>
  <si>
    <t>VIII.hó</t>
  </si>
  <si>
    <t>Bevételek</t>
  </si>
  <si>
    <t>Kiadások</t>
  </si>
  <si>
    <t>TÁRSADALOMBIZTOSÍTÁSI ELLÁTÁSOK KIADÁSAI</t>
  </si>
  <si>
    <t>Járulék- és hozzájárulás bevételek összesen</t>
  </si>
  <si>
    <t>Egyéb bevételek</t>
  </si>
  <si>
    <t>V.hó</t>
  </si>
  <si>
    <t>Központi költségvetési forrásból</t>
  </si>
  <si>
    <t xml:space="preserve">PÉNZFORGALMI EGYENLEG </t>
  </si>
  <si>
    <t>ebből:  Ny Alap</t>
  </si>
  <si>
    <t xml:space="preserve">           E Alap</t>
  </si>
  <si>
    <t xml:space="preserve">      Táppénz</t>
  </si>
  <si>
    <t xml:space="preserve">      GYED</t>
  </si>
  <si>
    <t xml:space="preserve">      EA egyéb pénzbeli ellátásai</t>
  </si>
  <si>
    <t xml:space="preserve">      Gyógyszertámogatás</t>
  </si>
  <si>
    <t xml:space="preserve">      Gyógyászati segédeszköz támogatás</t>
  </si>
  <si>
    <t xml:space="preserve">      EA egyéb természetbeni ellátásai</t>
  </si>
  <si>
    <t>Vagyongazdálkodás bevételei</t>
  </si>
  <si>
    <t>Vagyongazdálkodás kiadásai</t>
  </si>
  <si>
    <t xml:space="preserve">  Employers' and employees' contributions</t>
  </si>
  <si>
    <t>Contributions from the central budget</t>
  </si>
  <si>
    <t>Total  of contributions</t>
  </si>
  <si>
    <t>% of facts **</t>
  </si>
  <si>
    <t xml:space="preserve">      Természetbeni ellátások céltartaléka</t>
  </si>
  <si>
    <t xml:space="preserve">   Provision of in-kind supplies</t>
  </si>
  <si>
    <t>XII.hó</t>
  </si>
  <si>
    <t xml:space="preserve">      Rokkantsági, rehabilitációs ellátások </t>
  </si>
  <si>
    <t>Költségvetési támogatások, térítések</t>
  </si>
  <si>
    <t>TB KÖLTSÉGVETÉSI SZERVEK KIADÁSAI</t>
  </si>
  <si>
    <t>TB KÖLTSÉGVETÉSI SZERVEK BEVÉTELEI</t>
  </si>
  <si>
    <t>Költségvetési hozzájárulások</t>
  </si>
  <si>
    <t>Revenues of property management</t>
  </si>
  <si>
    <t>Revenues of Social Security budgetary institutions</t>
  </si>
  <si>
    <t>SUBTOTAL OF BUDGETARY REVENUES</t>
  </si>
  <si>
    <t xml:space="preserve">   Pregnancy and confinement benefit</t>
  </si>
  <si>
    <t xml:space="preserve">   Disability and rehabilitation provisions</t>
  </si>
  <si>
    <t>Expenditures of property management</t>
  </si>
  <si>
    <t xml:space="preserve"> Expenditures of Social Security budgetary institutions</t>
  </si>
  <si>
    <t>SUBTOTAL OF BUDGETARY EXPENDITURES</t>
  </si>
  <si>
    <t xml:space="preserve">   Other contributions</t>
  </si>
  <si>
    <t xml:space="preserve">   Contribution to health service</t>
  </si>
  <si>
    <t xml:space="preserve">   Penalty, fine</t>
  </si>
  <si>
    <t>REVENUES OF SOCIAL SECURITY BUDGETARY INSTITUTIONS</t>
  </si>
  <si>
    <t>From other resources *</t>
  </si>
  <si>
    <t xml:space="preserve">BALANCE OF PROVIONS NOT BURDENING THE SOCIAL SECURITY FUNDS </t>
  </si>
  <si>
    <t xml:space="preserve">REIMBURSEMENTS OF PROVIONS NOT BURDENING THE SOCIAL SECURITY FUNDS </t>
  </si>
  <si>
    <t>NEM TB ALAPOKAT TERHELŐ ELLÁTÁSOK EGYENLEGE</t>
  </si>
  <si>
    <t xml:space="preserve">      Gyógyító-megelőző ellátás</t>
  </si>
  <si>
    <t>NEM TB ALAPOKAT TERHELŐ ELLÁTÁSOK KIADÁSAI</t>
  </si>
  <si>
    <t>Egyéb és vagyongazdálkodási bevételek</t>
  </si>
  <si>
    <t xml:space="preserve">   Other expenditures of Healt Securtity Fund</t>
  </si>
  <si>
    <t xml:space="preserve">   Other in-kind provisions of the Health Security Fund</t>
  </si>
  <si>
    <t>Revenues of property management and other revenues</t>
  </si>
  <si>
    <t>Guarantee and contribution to the provisions of the Social Security Funds</t>
  </si>
  <si>
    <t>Provisions financed from the Central Budget</t>
  </si>
  <si>
    <t>Provisions financed from other resources</t>
  </si>
  <si>
    <t>Retirement allowances</t>
  </si>
  <si>
    <t xml:space="preserve">   Other financial provisions of the Health Security Fund</t>
  </si>
  <si>
    <t>Költségvetési befizetések</t>
  </si>
  <si>
    <t>Egyéb és vagyongazdálkodási kiadások</t>
  </si>
  <si>
    <t>Expenditures of property management and other expenditures</t>
  </si>
  <si>
    <t>-</t>
  </si>
  <si>
    <t xml:space="preserve">   Curative and preventive provisions</t>
  </si>
  <si>
    <t>appropriation amended by governmental and ministerial decision</t>
  </si>
  <si>
    <t>*This also contains the money transfer as in the Budget Discharge Act.</t>
  </si>
  <si>
    <t>Contributions to the central budget*</t>
  </si>
  <si>
    <t>* The transfer of the Pension Fund's sufficit as in the budget discharge law is included.</t>
  </si>
  <si>
    <t>Garancia és hozzájárulás a TB. ellátásokhoz</t>
  </si>
  <si>
    <t>Tb. költségvetési szervek bevételei</t>
  </si>
  <si>
    <t xml:space="preserve">             E Alap</t>
  </si>
  <si>
    <t>ebből :  Csecsemőgondozási díj, Terhességi-gyermekágyi segély</t>
  </si>
  <si>
    <t xml:space="preserve">Egészségbiztosítás természetbeni ellátásai     </t>
  </si>
  <si>
    <t>ebből:   Gyógyító-megelőző ellátás</t>
  </si>
  <si>
    <t xml:space="preserve">              EA egyéb természetbeni ellátásai      </t>
  </si>
  <si>
    <t xml:space="preserve">             Természetbeni ellátások céltartaléka</t>
  </si>
  <si>
    <t>Tb. költségvetési szervek kiadásai</t>
  </si>
  <si>
    <t xml:space="preserve">               Táppénz </t>
  </si>
  <si>
    <t xml:space="preserve">              GYED</t>
  </si>
  <si>
    <t xml:space="preserve">              Rokkantsági, rehabilitációs ellátások</t>
  </si>
  <si>
    <t xml:space="preserve">             EA egyéb pénzbeli ellátásai</t>
  </si>
  <si>
    <t>Módosított 
előirányzat</t>
  </si>
  <si>
    <t xml:space="preserve">      Szociális hozzájárulási adó, munkáltatói járulék</t>
  </si>
  <si>
    <t xml:space="preserve">      Biztosítotti járulék</t>
  </si>
  <si>
    <t>Teljesítés 
%-a *</t>
  </si>
  <si>
    <t>Egyéb forrásból</t>
  </si>
  <si>
    <t>BALANCE OF PROVISIONS NOT AFFECTING THE SOCIAL SECURITY FUNDS</t>
  </si>
  <si>
    <t xml:space="preserve">Provisions of health security in kind     </t>
  </si>
  <si>
    <t>EXPENDITURES OF PROVIONS NOT AFFECTING THE SOCIAL SECURITY FUNDS</t>
  </si>
  <si>
    <t xml:space="preserve">Központi költségvetésből finanszírozott ellátások </t>
  </si>
  <si>
    <t>Egyéb forrásból finanszírozott ellátások</t>
  </si>
  <si>
    <t>NEM A TB ALAPOKBÓL FIN. ELLÁTÁSOK KIADÁSAI</t>
  </si>
  <si>
    <t>* a teljesítés %-a az előző évnél előzetes teljesítés = 100,  a tárgyévnél a módosított előirányzat = 100</t>
  </si>
  <si>
    <t>** In 2015, data are showed in the % of the 2015 closing balance. In 2016, data are showed in the % of the appropriation defined by government and ministerial decision.</t>
  </si>
  <si>
    <t xml:space="preserve">   Contributions of the insured people</t>
  </si>
  <si>
    <t>Contributions to the central budget</t>
  </si>
  <si>
    <t/>
  </si>
  <si>
    <t>January-February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</si>
  <si>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</si>
  <si>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</si>
  <si>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</si>
  <si>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</si>
  <si>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</si>
  <si>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</si>
  <si>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</si>
  <si>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A társadalombiztosítás pénzügyi alapjai 2016. évi bevételeinek havi alakulása</t>
  </si>
  <si>
    <t>Teljesítés        
I-XI.hó</t>
  </si>
  <si>
    <t>January-November</t>
  </si>
  <si>
    <t>January-March</t>
  </si>
  <si>
    <t>January-December</t>
  </si>
  <si>
    <t xml:space="preserve">Adat jellege: </t>
  </si>
  <si>
    <t>havi teljesítés, millió Ft</t>
  </si>
  <si>
    <t>halmozott teljesítés, millió Ft</t>
  </si>
  <si>
    <t>teljesítési arány, %</t>
  </si>
  <si>
    <t>11. Szám</t>
  </si>
  <si>
    <t>No. 11</t>
  </si>
  <si>
    <t>2015.</t>
  </si>
  <si>
    <t>2016.</t>
  </si>
  <si>
    <t>Teljesítés       
 I-XI.hó</t>
  </si>
  <si>
    <t>facts        January-November</t>
  </si>
  <si>
    <t xml:space="preserve">  -  </t>
  </si>
  <si>
    <t>Monthly Revenues of Social Security Funds 2016</t>
  </si>
  <si>
    <t>Teljesítés        
%-a</t>
  </si>
  <si>
    <t>% of facts</t>
  </si>
  <si>
    <t>A társadalombiztosítás pénzügyi alapjai 2016. évi kiadásainak havi alakulása</t>
  </si>
  <si>
    <t>Monthly Expenditures of Social Security Funds 2016</t>
  </si>
  <si>
    <t>Teljesítés            
I-XI.hó</t>
  </si>
  <si>
    <t>Teljesítés       
 %-a</t>
  </si>
</sst>
</file>

<file path=xl/styles.xml><?xml version="1.0" encoding="utf-8"?>
<styleSheet xmlns="http://schemas.openxmlformats.org/spreadsheetml/2006/main">
  <numFmts count="12">
    <numFmt numFmtId="43" formatCode="_-* #,##0.00\ _F_t_-;\-* #,##0.00\ _F_t_-;_-* &quot;-&quot;??\ _F_t_-;_-@_-"/>
    <numFmt numFmtId="164" formatCode="#,##0.0"/>
    <numFmt numFmtId="165" formatCode="0.0"/>
    <numFmt numFmtId="166" formatCode="#\ ##0"/>
    <numFmt numFmtId="167" formatCode="yyyy/\ mmm\."/>
    <numFmt numFmtId="168" formatCode="#,##0.0000"/>
    <numFmt numFmtId="169" formatCode="###,##0.0"/>
    <numFmt numFmtId="170" formatCode="###,##0.000"/>
    <numFmt numFmtId="171" formatCode="#.##0"/>
    <numFmt numFmtId="172" formatCode="#.0\ ##0"/>
    <numFmt numFmtId="173" formatCode="#.#"/>
    <numFmt numFmtId="174" formatCode="#.000\ ##0"/>
  </numFmts>
  <fonts count="58">
    <font>
      <sz val="10"/>
      <name val="Times New Roman"/>
      <charset val="238"/>
    </font>
    <font>
      <sz val="10"/>
      <name val="Times New Roman"/>
      <charset val="238"/>
    </font>
    <font>
      <sz val="10"/>
      <name val="Arial CE"/>
      <charset val="238"/>
    </font>
    <font>
      <sz val="10"/>
      <color indexed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2"/>
      <color indexed="12"/>
      <name val="Times New Roman CE"/>
      <family val="1"/>
      <charset val="238"/>
    </font>
    <font>
      <b/>
      <sz val="10"/>
      <color indexed="62"/>
      <name val="Times New Roman CE"/>
      <family val="1"/>
      <charset val="238"/>
    </font>
    <font>
      <i/>
      <sz val="10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4"/>
      <color indexed="12"/>
      <name val="Times New Roman CE"/>
      <family val="1"/>
      <charset val="238"/>
    </font>
    <font>
      <b/>
      <sz val="12"/>
      <color indexed="62"/>
      <name val="Times New Roman CE"/>
      <family val="1"/>
      <charset val="238"/>
    </font>
    <font>
      <b/>
      <sz val="10"/>
      <color indexed="62"/>
      <name val="Times New Roman"/>
      <family val="1"/>
      <charset val="238"/>
    </font>
    <font>
      <sz val="12"/>
      <color indexed="12"/>
      <name val="Times New Roman CE"/>
      <family val="1"/>
      <charset val="238"/>
    </font>
    <font>
      <b/>
      <sz val="12"/>
      <color indexed="12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10"/>
      <color indexed="18"/>
      <name val="Times New Roman CE"/>
      <family val="1"/>
      <charset val="238"/>
    </font>
    <font>
      <sz val="10"/>
      <color indexed="9"/>
      <name val="Times New Roman"/>
      <family val="1"/>
      <charset val="238"/>
    </font>
    <font>
      <sz val="10"/>
      <color indexed="9"/>
      <name val="Arial CE"/>
      <charset val="238"/>
    </font>
    <font>
      <sz val="10"/>
      <color indexed="9"/>
      <name val="Times New Roman CE"/>
      <family val="1"/>
      <charset val="238"/>
    </font>
    <font>
      <b/>
      <i/>
      <sz val="10"/>
      <color indexed="62"/>
      <name val="Times New Roman CE"/>
      <family val="1"/>
      <charset val="238"/>
    </font>
    <font>
      <i/>
      <sz val="10"/>
      <color indexed="62"/>
      <name val="Times New Roman CE"/>
      <family val="1"/>
      <charset val="238"/>
    </font>
    <font>
      <sz val="8"/>
      <name val="Times New Roman"/>
      <family val="1"/>
      <charset val="238"/>
    </font>
    <font>
      <sz val="12"/>
      <color indexed="18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57"/>
      <name val="Times New Roman CE"/>
      <family val="1"/>
      <charset val="238"/>
    </font>
    <font>
      <b/>
      <sz val="10"/>
      <name val="Times New Roman"/>
      <family val="1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Times"/>
      <family val="1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55"/>
      </left>
      <right style="hair">
        <color indexed="55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55"/>
      </left>
      <right style="hair">
        <color indexed="5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55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55"/>
      </right>
      <top/>
      <bottom style="thin">
        <color indexed="64"/>
      </bottom>
      <diagonal/>
    </border>
    <border>
      <left style="thin">
        <color indexed="64"/>
      </left>
      <right style="hair">
        <color indexed="55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55"/>
      </left>
      <right style="hair">
        <color indexed="55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55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126" applyNumberFormat="0" applyAlignment="0" applyProtection="0"/>
    <xf numFmtId="0" fontId="44" fillId="0" borderId="0" applyNumberFormat="0" applyFill="0" applyBorder="0" applyAlignment="0" applyProtection="0"/>
    <xf numFmtId="0" fontId="45" fillId="0" borderId="127" applyNumberFormat="0" applyFill="0" applyAlignment="0" applyProtection="0"/>
    <xf numFmtId="0" fontId="46" fillId="0" borderId="128" applyNumberFormat="0" applyFill="0" applyAlignment="0" applyProtection="0"/>
    <xf numFmtId="0" fontId="47" fillId="0" borderId="129" applyNumberFormat="0" applyFill="0" applyAlignment="0" applyProtection="0"/>
    <xf numFmtId="0" fontId="47" fillId="0" borderId="0" applyNumberFormat="0" applyFill="0" applyBorder="0" applyAlignment="0" applyProtection="0"/>
    <xf numFmtId="0" fontId="48" fillId="23" borderId="130" applyNumberFormat="0" applyAlignment="0" applyProtection="0"/>
    <xf numFmtId="43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31" applyNumberFormat="0" applyFill="0" applyAlignment="0" applyProtection="0"/>
    <xf numFmtId="0" fontId="41" fillId="24" borderId="132" applyNumberFormat="0" applyFont="0" applyAlignment="0" applyProtection="0"/>
    <xf numFmtId="0" fontId="51" fillId="25" borderId="0" applyNumberFormat="0" applyBorder="0" applyAlignment="0" applyProtection="0"/>
    <xf numFmtId="0" fontId="52" fillId="26" borderId="133" applyNumberFormat="0" applyAlignment="0" applyProtection="0"/>
    <xf numFmtId="0" fontId="53" fillId="0" borderId="0" applyNumberFormat="0" applyFill="0" applyBorder="0" applyAlignment="0" applyProtection="0"/>
    <xf numFmtId="0" fontId="41" fillId="0" borderId="0"/>
    <xf numFmtId="0" fontId="8" fillId="0" borderId="0"/>
    <xf numFmtId="0" fontId="41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54" fillId="0" borderId="134" applyNumberFormat="0" applyFill="0" applyAlignment="0" applyProtection="0"/>
    <xf numFmtId="0" fontId="55" fillId="27" borderId="0" applyNumberFormat="0" applyBorder="0" applyAlignment="0" applyProtection="0"/>
    <xf numFmtId="0" fontId="56" fillId="28" borderId="0" applyNumberFormat="0" applyBorder="0" applyAlignment="0" applyProtection="0"/>
    <xf numFmtId="0" fontId="57" fillId="26" borderId="126" applyNumberFormat="0" applyAlignment="0" applyProtection="0"/>
  </cellStyleXfs>
  <cellXfs count="501">
    <xf numFmtId="0" fontId="0" fillId="0" borderId="0" xfId="0"/>
    <xf numFmtId="0" fontId="3" fillId="0" borderId="0" xfId="0" applyFont="1"/>
    <xf numFmtId="0" fontId="4" fillId="0" borderId="0" xfId="37" applyFont="1"/>
    <xf numFmtId="0" fontId="4" fillId="0" borderId="0" xfId="38" applyFont="1"/>
    <xf numFmtId="0" fontId="4" fillId="0" borderId="0" xfId="38" applyFont="1" applyProtection="1">
      <protection locked="0"/>
    </xf>
    <xf numFmtId="0" fontId="4" fillId="0" borderId="0" xfId="37" applyFont="1" applyProtection="1">
      <protection locked="0"/>
    </xf>
    <xf numFmtId="0" fontId="4" fillId="0" borderId="0" xfId="0" applyFont="1" applyFill="1" applyBorder="1"/>
    <xf numFmtId="0" fontId="4" fillId="0" borderId="0" xfId="0" applyFont="1" applyFill="1"/>
    <xf numFmtId="3" fontId="4" fillId="0" borderId="0" xfId="0" applyNumberFormat="1" applyFont="1" applyFill="1" applyBorder="1"/>
    <xf numFmtId="0" fontId="4" fillId="0" borderId="0" xfId="0" applyFont="1" applyFill="1" applyBorder="1" applyAlignment="1">
      <alignment horizontal="centerContinuous" vertical="center"/>
    </xf>
    <xf numFmtId="164" fontId="4" fillId="0" borderId="1" xfId="37" applyNumberFormat="1" applyFont="1" applyBorder="1" applyAlignment="1"/>
    <xf numFmtId="3" fontId="4" fillId="0" borderId="0" xfId="37" applyNumberFormat="1" applyFont="1" applyFill="1" applyBorder="1"/>
    <xf numFmtId="0" fontId="8" fillId="0" borderId="0" xfId="0" applyFont="1"/>
    <xf numFmtId="3" fontId="4" fillId="0" borderId="2" xfId="37" applyNumberFormat="1" applyFont="1" applyBorder="1" applyAlignment="1"/>
    <xf numFmtId="3" fontId="6" fillId="0" borderId="3" xfId="0" applyNumberFormat="1" applyFont="1" applyFill="1" applyBorder="1" applyAlignment="1"/>
    <xf numFmtId="3" fontId="6" fillId="0" borderId="4" xfId="0" applyNumberFormat="1" applyFont="1" applyFill="1" applyBorder="1" applyAlignment="1"/>
    <xf numFmtId="3" fontId="4" fillId="0" borderId="4" xfId="37" applyNumberFormat="1" applyFont="1" applyBorder="1" applyAlignment="1"/>
    <xf numFmtId="0" fontId="11" fillId="0" borderId="0" xfId="0" applyFont="1"/>
    <xf numFmtId="0" fontId="9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0" fontId="12" fillId="0" borderId="0" xfId="0" applyFont="1"/>
    <xf numFmtId="0" fontId="7" fillId="0" borderId="0" xfId="37" applyFont="1" applyAlignment="1">
      <alignment vertical="top"/>
    </xf>
    <xf numFmtId="0" fontId="7" fillId="0" borderId="0" xfId="0" applyFont="1" applyAlignment="1">
      <alignment vertical="top"/>
    </xf>
    <xf numFmtId="0" fontId="13" fillId="0" borderId="0" xfId="0" applyFont="1" applyFill="1"/>
    <xf numFmtId="0" fontId="13" fillId="0" borderId="0" xfId="0" applyFont="1"/>
    <xf numFmtId="0" fontId="7" fillId="0" borderId="0" xfId="0" applyFont="1" applyAlignment="1" applyProtection="1">
      <alignment horizontal="right"/>
      <protection locked="0"/>
    </xf>
    <xf numFmtId="0" fontId="14" fillId="0" borderId="0" xfId="0" applyFont="1"/>
    <xf numFmtId="0" fontId="7" fillId="0" borderId="0" xfId="0" applyFont="1" applyAlignment="1">
      <alignment horizontal="right"/>
    </xf>
    <xf numFmtId="0" fontId="13" fillId="0" borderId="5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164" fontId="13" fillId="0" borderId="0" xfId="0" applyNumberFormat="1" applyFont="1" applyFill="1" applyBorder="1" applyAlignment="1"/>
    <xf numFmtId="3" fontId="13" fillId="0" borderId="0" xfId="0" applyNumberFormat="1" applyFont="1" applyFill="1" applyBorder="1" applyAlignment="1"/>
    <xf numFmtId="0" fontId="13" fillId="0" borderId="0" xfId="0" applyFont="1" applyFill="1" applyBorder="1"/>
    <xf numFmtId="0" fontId="13" fillId="0" borderId="8" xfId="0" applyFont="1" applyFill="1" applyBorder="1" applyAlignment="1">
      <alignment horizontal="left" vertical="center"/>
    </xf>
    <xf numFmtId="0" fontId="14" fillId="0" borderId="0" xfId="0" applyFont="1" applyFill="1"/>
    <xf numFmtId="0" fontId="7" fillId="0" borderId="0" xfId="0" applyFont="1" applyFill="1" applyBorder="1"/>
    <xf numFmtId="3" fontId="13" fillId="0" borderId="0" xfId="0" applyNumberFormat="1" applyFont="1" applyFill="1" applyBorder="1"/>
    <xf numFmtId="3" fontId="6" fillId="0" borderId="3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>
      <alignment horizontal="right"/>
    </xf>
    <xf numFmtId="3" fontId="10" fillId="0" borderId="4" xfId="37" applyNumberFormat="1" applyFont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0" fontId="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right" vertical="center" shrinkToFit="1"/>
    </xf>
    <xf numFmtId="0" fontId="4" fillId="0" borderId="12" xfId="0" applyFont="1" applyFill="1" applyBorder="1"/>
    <xf numFmtId="0" fontId="7" fillId="0" borderId="3" xfId="0" applyFont="1" applyFill="1" applyBorder="1" applyAlignment="1">
      <alignment horizontal="center" vertical="top" wrapText="1"/>
    </xf>
    <xf numFmtId="3" fontId="10" fillId="0" borderId="4" xfId="37" applyNumberFormat="1" applyFont="1" applyBorder="1" applyAlignment="1">
      <alignment horizontal="right" vertical="top"/>
    </xf>
    <xf numFmtId="3" fontId="6" fillId="0" borderId="13" xfId="37" applyNumberFormat="1" applyFont="1" applyBorder="1" applyAlignment="1">
      <alignment horizontal="right" vertical="top"/>
    </xf>
    <xf numFmtId="3" fontId="6" fillId="0" borderId="4" xfId="37" applyNumberFormat="1" applyFont="1" applyBorder="1" applyAlignment="1">
      <alignment horizontal="right" vertical="top"/>
    </xf>
    <xf numFmtId="3" fontId="6" fillId="2" borderId="4" xfId="37" applyNumberFormat="1" applyFont="1" applyFill="1" applyBorder="1" applyAlignment="1">
      <alignment horizontal="right" vertical="top"/>
    </xf>
    <xf numFmtId="0" fontId="4" fillId="0" borderId="0" xfId="38" applyFont="1" applyAlignment="1">
      <alignment horizontal="right"/>
    </xf>
    <xf numFmtId="0" fontId="18" fillId="0" borderId="0" xfId="0" applyFont="1"/>
    <xf numFmtId="0" fontId="13" fillId="0" borderId="14" xfId="0" applyFont="1" applyBorder="1" applyAlignment="1">
      <alignment vertical="center"/>
    </xf>
    <xf numFmtId="0" fontId="19" fillId="0" borderId="0" xfId="0" applyFont="1" applyFill="1" applyBorder="1" applyAlignment="1">
      <alignment horizontal="centerContinuous" vertical="center"/>
    </xf>
    <xf numFmtId="0" fontId="4" fillId="0" borderId="0" xfId="37" applyFont="1" applyFill="1"/>
    <xf numFmtId="0" fontId="0" fillId="0" borderId="0" xfId="0" applyFill="1"/>
    <xf numFmtId="0" fontId="7" fillId="0" borderId="15" xfId="0" applyFont="1" applyFill="1" applyBorder="1" applyAlignment="1">
      <alignment horizontal="center" vertical="center" wrapText="1"/>
    </xf>
    <xf numFmtId="3" fontId="0" fillId="0" borderId="0" xfId="0" applyNumberFormat="1"/>
    <xf numFmtId="3" fontId="10" fillId="0" borderId="16" xfId="37" applyNumberFormat="1" applyFont="1" applyBorder="1" applyAlignment="1">
      <alignment horizontal="right"/>
    </xf>
    <xf numFmtId="0" fontId="1" fillId="0" borderId="0" xfId="0" applyFont="1"/>
    <xf numFmtId="0" fontId="23" fillId="3" borderId="0" xfId="0" applyFont="1" applyFill="1"/>
    <xf numFmtId="164" fontId="4" fillId="0" borderId="0" xfId="38" applyNumberFormat="1" applyFont="1"/>
    <xf numFmtId="166" fontId="8" fillId="0" borderId="0" xfId="0" applyNumberFormat="1" applyFont="1"/>
    <xf numFmtId="166" fontId="4" fillId="0" borderId="0" xfId="0" applyNumberFormat="1" applyFont="1" applyFill="1" applyBorder="1"/>
    <xf numFmtId="166" fontId="4" fillId="0" borderId="0" xfId="37" applyNumberFormat="1" applyFont="1"/>
    <xf numFmtId="166" fontId="4" fillId="0" borderId="0" xfId="0" applyNumberFormat="1" applyFont="1" applyFill="1"/>
    <xf numFmtId="166" fontId="4" fillId="0" borderId="0" xfId="38" applyNumberFormat="1" applyFont="1"/>
    <xf numFmtId="166" fontId="4" fillId="0" borderId="0" xfId="38" applyNumberFormat="1" applyFont="1" applyProtection="1">
      <protection locked="0"/>
    </xf>
    <xf numFmtId="166" fontId="4" fillId="0" borderId="0" xfId="37" applyNumberFormat="1" applyFont="1" applyFill="1" applyProtection="1">
      <protection locked="0"/>
    </xf>
    <xf numFmtId="166" fontId="4" fillId="0" borderId="0" xfId="37" applyNumberFormat="1" applyFont="1" applyProtection="1">
      <protection locked="0"/>
    </xf>
    <xf numFmtId="165" fontId="0" fillId="0" borderId="0" xfId="0" applyNumberFormat="1"/>
    <xf numFmtId="3" fontId="13" fillId="0" borderId="0" xfId="0" applyNumberFormat="1" applyFont="1" applyFill="1"/>
    <xf numFmtId="3" fontId="6" fillId="2" borderId="3" xfId="37" applyNumberFormat="1" applyFont="1" applyFill="1" applyBorder="1" applyAlignment="1">
      <alignment horizontal="right" vertical="top"/>
    </xf>
    <xf numFmtId="0" fontId="11" fillId="0" borderId="0" xfId="0" applyFont="1" applyBorder="1"/>
    <xf numFmtId="3" fontId="27" fillId="2" borderId="4" xfId="37" applyNumberFormat="1" applyFont="1" applyFill="1" applyBorder="1" applyAlignment="1">
      <alignment horizontal="right" vertical="top"/>
    </xf>
    <xf numFmtId="3" fontId="27" fillId="2" borderId="17" xfId="37" applyNumberFormat="1" applyFont="1" applyFill="1" applyBorder="1" applyAlignment="1">
      <alignment horizontal="right" vertical="top"/>
    </xf>
    <xf numFmtId="3" fontId="26" fillId="2" borderId="17" xfId="37" applyNumberFormat="1" applyFont="1" applyFill="1" applyBorder="1" applyAlignment="1">
      <alignment horizontal="right" vertical="top"/>
    </xf>
    <xf numFmtId="169" fontId="4" fillId="0" borderId="18" xfId="37" applyNumberFormat="1" applyFont="1" applyBorder="1" applyAlignment="1"/>
    <xf numFmtId="169" fontId="4" fillId="0" borderId="1" xfId="37" applyNumberFormat="1" applyFont="1" applyBorder="1" applyAlignment="1"/>
    <xf numFmtId="169" fontId="6" fillId="0" borderId="19" xfId="0" applyNumberFormat="1" applyFont="1" applyFill="1" applyBorder="1" applyAlignment="1"/>
    <xf numFmtId="169" fontId="6" fillId="0" borderId="20" xfId="0" applyNumberFormat="1" applyFont="1" applyFill="1" applyBorder="1" applyAlignment="1"/>
    <xf numFmtId="169" fontId="6" fillId="0" borderId="21" xfId="0" applyNumberFormat="1" applyFont="1" applyFill="1" applyBorder="1" applyAlignment="1"/>
    <xf numFmtId="169" fontId="6" fillId="0" borderId="22" xfId="0" applyNumberFormat="1" applyFont="1" applyFill="1" applyBorder="1" applyAlignment="1"/>
    <xf numFmtId="169" fontId="4" fillId="0" borderId="21" xfId="37" applyNumberFormat="1" applyFont="1" applyBorder="1" applyAlignment="1"/>
    <xf numFmtId="169" fontId="4" fillId="0" borderId="22" xfId="37" applyNumberFormat="1" applyFont="1" applyBorder="1" applyAlignment="1"/>
    <xf numFmtId="169" fontId="6" fillId="0" borderId="23" xfId="0" applyNumberFormat="1" applyFont="1" applyFill="1" applyBorder="1" applyAlignment="1"/>
    <xf numFmtId="169" fontId="6" fillId="0" borderId="24" xfId="0" applyNumberFormat="1" applyFont="1" applyFill="1" applyBorder="1" applyAlignment="1"/>
    <xf numFmtId="169" fontId="10" fillId="0" borderId="21" xfId="37" applyNumberFormat="1" applyFont="1" applyBorder="1" applyAlignment="1">
      <alignment vertical="top"/>
    </xf>
    <xf numFmtId="169" fontId="10" fillId="0" borderId="22" xfId="37" applyNumberFormat="1" applyFont="1" applyBorder="1" applyAlignment="1">
      <alignment vertical="top"/>
    </xf>
    <xf numFmtId="169" fontId="6" fillId="0" borderId="25" xfId="37" applyNumberFormat="1" applyFont="1" applyBorder="1" applyAlignment="1">
      <alignment vertical="top"/>
    </xf>
    <xf numFmtId="169" fontId="6" fillId="0" borderId="26" xfId="37" applyNumberFormat="1" applyFont="1" applyBorder="1" applyAlignment="1">
      <alignment vertical="top"/>
    </xf>
    <xf numFmtId="169" fontId="6" fillId="0" borderId="21" xfId="37" applyNumberFormat="1" applyFont="1" applyBorder="1" applyAlignment="1">
      <alignment vertical="top"/>
    </xf>
    <xf numFmtId="169" fontId="6" fillId="0" borderId="22" xfId="37" applyNumberFormat="1" applyFont="1" applyBorder="1" applyAlignment="1">
      <alignment vertical="top"/>
    </xf>
    <xf numFmtId="169" fontId="10" fillId="0" borderId="27" xfId="37" applyNumberFormat="1" applyFont="1" applyFill="1" applyBorder="1" applyAlignment="1"/>
    <xf numFmtId="169" fontId="10" fillId="0" borderId="28" xfId="37" applyNumberFormat="1" applyFont="1" applyFill="1" applyBorder="1" applyAlignment="1"/>
    <xf numFmtId="169" fontId="27" fillId="2" borderId="21" xfId="37" applyNumberFormat="1" applyFont="1" applyFill="1" applyBorder="1" applyAlignment="1">
      <alignment vertical="top"/>
    </xf>
    <xf numFmtId="169" fontId="27" fillId="2" borderId="22" xfId="37" applyNumberFormat="1" applyFont="1" applyFill="1" applyBorder="1" applyAlignment="1">
      <alignment vertical="top"/>
    </xf>
    <xf numFmtId="169" fontId="6" fillId="2" borderId="19" xfId="37" applyNumberFormat="1" applyFont="1" applyFill="1" applyBorder="1" applyAlignment="1">
      <alignment vertical="top"/>
    </xf>
    <xf numFmtId="169" fontId="6" fillId="2" borderId="20" xfId="37" applyNumberFormat="1" applyFont="1" applyFill="1" applyBorder="1" applyAlignment="1">
      <alignment vertical="top"/>
    </xf>
    <xf numFmtId="169" fontId="6" fillId="2" borderId="21" xfId="37" applyNumberFormat="1" applyFont="1" applyFill="1" applyBorder="1" applyAlignment="1"/>
    <xf numFmtId="169" fontId="6" fillId="2" borderId="22" xfId="37" applyNumberFormat="1" applyFont="1" applyFill="1" applyBorder="1" applyAlignment="1"/>
    <xf numFmtId="169" fontId="27" fillId="2" borderId="29" xfId="0" applyNumberFormat="1" applyFont="1" applyFill="1" applyBorder="1" applyAlignment="1"/>
    <xf numFmtId="169" fontId="27" fillId="2" borderId="30" xfId="0" applyNumberFormat="1" applyFont="1" applyFill="1" applyBorder="1" applyAlignment="1"/>
    <xf numFmtId="169" fontId="6" fillId="2" borderId="19" xfId="0" applyNumberFormat="1" applyFont="1" applyFill="1" applyBorder="1" applyAlignment="1"/>
    <xf numFmtId="169" fontId="6" fillId="2" borderId="20" xfId="0" applyNumberFormat="1" applyFont="1" applyFill="1" applyBorder="1" applyAlignment="1"/>
    <xf numFmtId="169" fontId="26" fillId="2" borderId="29" xfId="0" applyNumberFormat="1" applyFont="1" applyFill="1" applyBorder="1" applyAlignment="1"/>
    <xf numFmtId="169" fontId="26" fillId="2" borderId="30" xfId="0" applyNumberFormat="1" applyFont="1" applyFill="1" applyBorder="1" applyAlignment="1"/>
    <xf numFmtId="169" fontId="4" fillId="0" borderId="31" xfId="37" applyNumberFormat="1" applyFont="1" applyBorder="1" applyAlignment="1"/>
    <xf numFmtId="169" fontId="6" fillId="0" borderId="32" xfId="0" applyNumberFormat="1" applyFont="1" applyFill="1" applyBorder="1" applyAlignment="1"/>
    <xf numFmtId="169" fontId="6" fillId="0" borderId="33" xfId="0" applyNumberFormat="1" applyFont="1" applyFill="1" applyBorder="1" applyAlignment="1"/>
    <xf numFmtId="169" fontId="4" fillId="0" borderId="33" xfId="37" applyNumberFormat="1" applyFont="1" applyBorder="1" applyAlignment="1"/>
    <xf numFmtId="169" fontId="10" fillId="0" borderId="33" xfId="37" applyNumberFormat="1" applyFont="1" applyBorder="1" applyAlignment="1"/>
    <xf numFmtId="169" fontId="10" fillId="0" borderId="21" xfId="37" applyNumberFormat="1" applyFont="1" applyBorder="1" applyAlignment="1"/>
    <xf numFmtId="169" fontId="10" fillId="0" borderId="22" xfId="37" applyNumberFormat="1" applyFont="1" applyBorder="1" applyAlignment="1"/>
    <xf numFmtId="169" fontId="4" fillId="0" borderId="21" xfId="37" applyNumberFormat="1" applyFont="1" applyFill="1" applyBorder="1" applyAlignment="1"/>
    <xf numFmtId="169" fontId="4" fillId="0" borderId="22" xfId="37" applyNumberFormat="1" applyFont="1" applyFill="1" applyBorder="1" applyAlignment="1"/>
    <xf numFmtId="169" fontId="10" fillId="0" borderId="34" xfId="37" applyNumberFormat="1" applyFont="1" applyBorder="1" applyAlignment="1"/>
    <xf numFmtId="169" fontId="6" fillId="0" borderId="35" xfId="0" applyNumberFormat="1" applyFont="1" applyFill="1" applyBorder="1" applyAlignment="1"/>
    <xf numFmtId="169" fontId="4" fillId="0" borderId="0" xfId="38" applyNumberFormat="1" applyFont="1"/>
    <xf numFmtId="169" fontId="4" fillId="0" borderId="0" xfId="38" applyNumberFormat="1" applyFont="1" applyProtection="1">
      <protection locked="0"/>
    </xf>
    <xf numFmtId="169" fontId="4" fillId="0" borderId="0" xfId="37" applyNumberFormat="1" applyFont="1" applyFill="1" applyProtection="1">
      <protection locked="0"/>
    </xf>
    <xf numFmtId="169" fontId="4" fillId="0" borderId="0" xfId="37" applyNumberFormat="1" applyFont="1" applyProtection="1">
      <protection locked="0"/>
    </xf>
    <xf numFmtId="0" fontId="7" fillId="0" borderId="0" xfId="37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13" fillId="0" borderId="0" xfId="0" applyFont="1" applyFill="1" applyAlignment="1">
      <alignment horizontal="right"/>
    </xf>
    <xf numFmtId="0" fontId="7" fillId="0" borderId="36" xfId="0" applyFont="1" applyFill="1" applyBorder="1"/>
    <xf numFmtId="0" fontId="16" fillId="0" borderId="8" xfId="0" applyFont="1" applyFill="1" applyBorder="1" applyAlignment="1">
      <alignment horizontal="center" vertical="top"/>
    </xf>
    <xf numFmtId="3" fontId="7" fillId="0" borderId="15" xfId="0" applyNumberFormat="1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3" fillId="0" borderId="36" xfId="0" applyFont="1" applyFill="1" applyBorder="1" applyAlignment="1">
      <alignment vertical="center"/>
    </xf>
    <xf numFmtId="165" fontId="14" fillId="0" borderId="0" xfId="0" applyNumberFormat="1" applyFont="1" applyFill="1"/>
    <xf numFmtId="164" fontId="15" fillId="0" borderId="6" xfId="0" applyNumberFormat="1" applyFont="1" applyFill="1" applyBorder="1" applyAlignment="1">
      <alignment vertical="center"/>
    </xf>
    <xf numFmtId="164" fontId="13" fillId="0" borderId="6" xfId="0" applyNumberFormat="1" applyFont="1" applyFill="1" applyBorder="1" applyAlignment="1">
      <alignment vertical="center"/>
    </xf>
    <xf numFmtId="164" fontId="15" fillId="0" borderId="8" xfId="0" applyNumberFormat="1" applyFont="1" applyFill="1" applyBorder="1" applyAlignment="1">
      <alignment vertical="center"/>
    </xf>
    <xf numFmtId="0" fontId="13" fillId="0" borderId="0" xfId="0" applyFont="1" applyFill="1" applyAlignment="1">
      <alignment wrapText="1"/>
    </xf>
    <xf numFmtId="3" fontId="0" fillId="0" borderId="0" xfId="0" applyNumberFormat="1" applyFill="1"/>
    <xf numFmtId="164" fontId="0" fillId="0" borderId="0" xfId="0" applyNumberFormat="1" applyFill="1"/>
    <xf numFmtId="0" fontId="7" fillId="0" borderId="0" xfId="0" applyFont="1" applyFill="1" applyAlignment="1">
      <alignment horizontal="right"/>
    </xf>
    <xf numFmtId="3" fontId="4" fillId="0" borderId="4" xfId="0" applyNumberFormat="1" applyFont="1" applyFill="1" applyBorder="1" applyAlignment="1"/>
    <xf numFmtId="164" fontId="13" fillId="0" borderId="5" xfId="0" applyNumberFormat="1" applyFont="1" applyFill="1" applyBorder="1" applyAlignment="1">
      <alignment horizontal="right"/>
    </xf>
    <xf numFmtId="164" fontId="13" fillId="0" borderId="38" xfId="0" applyNumberFormat="1" applyFont="1" applyFill="1" applyBorder="1" applyAlignment="1">
      <alignment horizontal="right"/>
    </xf>
    <xf numFmtId="164" fontId="13" fillId="0" borderId="39" xfId="0" applyNumberFormat="1" applyFont="1" applyFill="1" applyBorder="1" applyAlignment="1">
      <alignment horizontal="right"/>
    </xf>
    <xf numFmtId="164" fontId="29" fillId="0" borderId="37" xfId="0" applyNumberFormat="1" applyFont="1" applyFill="1" applyBorder="1" applyAlignment="1">
      <alignment horizontal="right"/>
    </xf>
    <xf numFmtId="164" fontId="13" fillId="0" borderId="37" xfId="0" applyNumberFormat="1" applyFont="1" applyFill="1" applyBorder="1" applyAlignment="1">
      <alignment horizontal="right"/>
    </xf>
    <xf numFmtId="164" fontId="13" fillId="0" borderId="40" xfId="0" applyNumberFormat="1" applyFont="1" applyFill="1" applyBorder="1" applyAlignment="1">
      <alignment horizontal="right"/>
    </xf>
    <xf numFmtId="164" fontId="17" fillId="0" borderId="37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right"/>
    </xf>
    <xf numFmtId="164" fontId="13" fillId="0" borderId="0" xfId="0" applyNumberFormat="1" applyFont="1" applyFill="1" applyBorder="1" applyAlignment="1">
      <alignment horizontal="right"/>
    </xf>
    <xf numFmtId="0" fontId="7" fillId="0" borderId="41" xfId="0" applyFont="1" applyFill="1" applyBorder="1"/>
    <xf numFmtId="164" fontId="13" fillId="0" borderId="42" xfId="0" applyNumberFormat="1" applyFont="1" applyFill="1" applyBorder="1"/>
    <xf numFmtId="164" fontId="13" fillId="0" borderId="43" xfId="0" applyNumberFormat="1" applyFont="1" applyFill="1" applyBorder="1" applyAlignment="1">
      <alignment wrapText="1"/>
    </xf>
    <xf numFmtId="164" fontId="13" fillId="0" borderId="44" xfId="0" applyNumberFormat="1" applyFont="1" applyFill="1" applyBorder="1" applyAlignment="1">
      <alignment wrapText="1"/>
    </xf>
    <xf numFmtId="164" fontId="13" fillId="0" borderId="15" xfId="0" applyNumberFormat="1" applyFont="1" applyFill="1" applyBorder="1" applyAlignment="1"/>
    <xf numFmtId="164" fontId="13" fillId="0" borderId="45" xfId="0" applyNumberFormat="1" applyFont="1" applyFill="1" applyBorder="1" applyAlignment="1">
      <alignment wrapText="1"/>
    </xf>
    <xf numFmtId="164" fontId="29" fillId="0" borderId="46" xfId="0" applyNumberFormat="1" applyFont="1" applyFill="1" applyBorder="1" applyAlignment="1"/>
    <xf numFmtId="164" fontId="29" fillId="0" borderId="10" xfId="0" applyNumberFormat="1" applyFont="1" applyFill="1" applyBorder="1" applyAlignment="1"/>
    <xf numFmtId="164" fontId="13" fillId="0" borderId="47" xfId="0" applyNumberFormat="1" applyFont="1" applyFill="1" applyBorder="1" applyAlignment="1"/>
    <xf numFmtId="164" fontId="13" fillId="0" borderId="42" xfId="0" applyNumberFormat="1" applyFont="1" applyFill="1" applyBorder="1" applyAlignment="1"/>
    <xf numFmtId="164" fontId="13" fillId="0" borderId="48" xfId="0" applyNumberFormat="1" applyFont="1" applyFill="1" applyBorder="1" applyAlignment="1">
      <alignment wrapText="1"/>
    </xf>
    <xf numFmtId="164" fontId="13" fillId="0" borderId="42" xfId="0" applyNumberFormat="1" applyFont="1" applyFill="1" applyBorder="1" applyAlignment="1">
      <alignment horizontal="right"/>
    </xf>
    <xf numFmtId="164" fontId="13" fillId="0" borderId="25" xfId="0" applyNumberFormat="1" applyFont="1" applyFill="1" applyBorder="1" applyAlignment="1">
      <alignment horizontal="right"/>
    </xf>
    <xf numFmtId="164" fontId="13" fillId="0" borderId="44" xfId="0" applyNumberFormat="1" applyFont="1" applyFill="1" applyBorder="1" applyAlignment="1"/>
    <xf numFmtId="164" fontId="13" fillId="0" borderId="44" xfId="0" applyNumberFormat="1" applyFont="1" applyFill="1" applyBorder="1" applyAlignment="1">
      <alignment horizontal="right"/>
    </xf>
    <xf numFmtId="164" fontId="13" fillId="0" borderId="48" xfId="0" applyNumberFormat="1" applyFont="1" applyFill="1" applyBorder="1" applyAlignment="1">
      <alignment horizontal="right"/>
    </xf>
    <xf numFmtId="164" fontId="13" fillId="0" borderId="48" xfId="0" applyNumberFormat="1" applyFont="1" applyFill="1" applyBorder="1" applyAlignment="1">
      <alignment horizontal="right" wrapText="1"/>
    </xf>
    <xf numFmtId="164" fontId="13" fillId="0" borderId="21" xfId="0" applyNumberFormat="1" applyFont="1" applyFill="1" applyBorder="1" applyAlignment="1">
      <alignment wrapText="1"/>
    </xf>
    <xf numFmtId="164" fontId="13" fillId="0" borderId="15" xfId="0" applyNumberFormat="1" applyFont="1" applyFill="1" applyBorder="1" applyAlignment="1">
      <alignment horizontal="right"/>
    </xf>
    <xf numFmtId="164" fontId="13" fillId="0" borderId="21" xfId="0" applyNumberFormat="1" applyFont="1" applyFill="1" applyBorder="1" applyAlignment="1">
      <alignment horizontal="right" wrapText="1"/>
    </xf>
    <xf numFmtId="164" fontId="29" fillId="0" borderId="29" xfId="0" applyNumberFormat="1" applyFont="1" applyFill="1" applyBorder="1" applyAlignment="1"/>
    <xf numFmtId="164" fontId="29" fillId="0" borderId="46" xfId="0" applyNumberFormat="1" applyFont="1" applyFill="1" applyBorder="1" applyAlignment="1">
      <alignment horizontal="right"/>
    </xf>
    <xf numFmtId="164" fontId="29" fillId="0" borderId="29" xfId="0" applyNumberFormat="1" applyFont="1" applyFill="1" applyBorder="1" applyAlignment="1">
      <alignment horizontal="right"/>
    </xf>
    <xf numFmtId="164" fontId="13" fillId="0" borderId="46" xfId="0" applyNumberFormat="1" applyFont="1" applyFill="1" applyBorder="1" applyAlignment="1"/>
    <xf numFmtId="164" fontId="13" fillId="0" borderId="46" xfId="0" applyNumberFormat="1" applyFont="1" applyFill="1" applyBorder="1" applyAlignment="1">
      <alignment horizontal="right"/>
    </xf>
    <xf numFmtId="164" fontId="13" fillId="0" borderId="29" xfId="0" applyNumberFormat="1" applyFont="1" applyFill="1" applyBorder="1" applyAlignment="1">
      <alignment horizontal="right"/>
    </xf>
    <xf numFmtId="164" fontId="13" fillId="0" borderId="47" xfId="0" applyNumberFormat="1" applyFont="1" applyFill="1" applyBorder="1" applyAlignment="1">
      <alignment horizontal="right"/>
    </xf>
    <xf numFmtId="164" fontId="17" fillId="0" borderId="46" xfId="0" applyNumberFormat="1" applyFont="1" applyFill="1" applyBorder="1" applyAlignment="1"/>
    <xf numFmtId="164" fontId="17" fillId="0" borderId="29" xfId="0" applyNumberFormat="1" applyFont="1" applyFill="1" applyBorder="1" applyAlignment="1"/>
    <xf numFmtId="164" fontId="17" fillId="0" borderId="46" xfId="0" applyNumberFormat="1" applyFont="1" applyFill="1" applyBorder="1" applyAlignment="1">
      <alignment horizontal="right"/>
    </xf>
    <xf numFmtId="164" fontId="17" fillId="0" borderId="29" xfId="0" applyNumberFormat="1" applyFont="1" applyFill="1" applyBorder="1" applyAlignment="1">
      <alignment horizontal="right"/>
    </xf>
    <xf numFmtId="164" fontId="13" fillId="0" borderId="49" xfId="0" applyNumberFormat="1" applyFont="1" applyFill="1" applyBorder="1" applyAlignment="1">
      <alignment wrapText="1"/>
    </xf>
    <xf numFmtId="164" fontId="13" fillId="0" borderId="49" xfId="0" applyNumberFormat="1" applyFont="1" applyFill="1" applyBorder="1" applyAlignment="1">
      <alignment horizontal="right" wrapText="1"/>
    </xf>
    <xf numFmtId="169" fontId="4" fillId="0" borderId="50" xfId="37" applyNumberFormat="1" applyFont="1" applyBorder="1" applyAlignment="1"/>
    <xf numFmtId="169" fontId="6" fillId="0" borderId="51" xfId="0" applyNumberFormat="1" applyFont="1" applyFill="1" applyBorder="1" applyAlignment="1"/>
    <xf numFmtId="169" fontId="6" fillId="0" borderId="52" xfId="0" applyNumberFormat="1" applyFont="1" applyFill="1" applyBorder="1" applyAlignment="1"/>
    <xf numFmtId="169" fontId="4" fillId="0" borderId="52" xfId="37" applyNumberFormat="1" applyFont="1" applyBorder="1" applyAlignment="1"/>
    <xf numFmtId="169" fontId="4" fillId="0" borderId="22" xfId="0" applyNumberFormat="1" applyFont="1" applyFill="1" applyBorder="1" applyAlignment="1"/>
    <xf numFmtId="169" fontId="4" fillId="0" borderId="21" xfId="0" applyNumberFormat="1" applyFont="1" applyFill="1" applyBorder="1" applyAlignment="1"/>
    <xf numFmtId="169" fontId="6" fillId="0" borderId="53" xfId="0" applyNumberFormat="1" applyFont="1" applyFill="1" applyBorder="1" applyAlignment="1"/>
    <xf numFmtId="169" fontId="10" fillId="0" borderId="54" xfId="37" applyNumberFormat="1" applyFont="1" applyBorder="1" applyAlignment="1"/>
    <xf numFmtId="169" fontId="10" fillId="0" borderId="52" xfId="37" applyNumberFormat="1" applyFont="1" applyBorder="1" applyAlignment="1"/>
    <xf numFmtId="0" fontId="1" fillId="0" borderId="0" xfId="0" applyFont="1" applyFill="1"/>
    <xf numFmtId="168" fontId="0" fillId="0" borderId="0" xfId="0" applyNumberFormat="1" applyFill="1"/>
    <xf numFmtId="0" fontId="30" fillId="0" borderId="0" xfId="0" applyFont="1"/>
    <xf numFmtId="0" fontId="31" fillId="0" borderId="0" xfId="0" applyFont="1"/>
    <xf numFmtId="3" fontId="6" fillId="0" borderId="13" xfId="0" applyNumberFormat="1" applyFont="1" applyFill="1" applyBorder="1" applyAlignment="1"/>
    <xf numFmtId="169" fontId="6" fillId="0" borderId="26" xfId="0" applyNumberFormat="1" applyFont="1" applyFill="1" applyBorder="1" applyAlignment="1"/>
    <xf numFmtId="169" fontId="6" fillId="0" borderId="25" xfId="0" applyNumberFormat="1" applyFont="1" applyFill="1" applyBorder="1" applyAlignment="1"/>
    <xf numFmtId="0" fontId="33" fillId="0" borderId="0" xfId="0" applyFont="1"/>
    <xf numFmtId="0" fontId="4" fillId="0" borderId="0" xfId="0" applyFont="1"/>
    <xf numFmtId="0" fontId="34" fillId="0" borderId="0" xfId="0" applyFont="1"/>
    <xf numFmtId="0" fontId="23" fillId="0" borderId="0" xfId="0" applyFont="1" applyFill="1"/>
    <xf numFmtId="0" fontId="0" fillId="0" borderId="0" xfId="0" applyBorder="1"/>
    <xf numFmtId="0" fontId="17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37" xfId="0" applyFont="1" applyFill="1" applyBorder="1" applyAlignment="1">
      <alignment horizontal="left" vertical="center"/>
    </xf>
    <xf numFmtId="0" fontId="13" fillId="0" borderId="45" xfId="0" applyFont="1" applyFill="1" applyBorder="1" applyAlignment="1" applyProtection="1">
      <alignment horizontal="center" vertical="center" wrapText="1"/>
      <protection locked="0"/>
    </xf>
    <xf numFmtId="0" fontId="13" fillId="0" borderId="55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top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/>
    <xf numFmtId="0" fontId="4" fillId="0" borderId="59" xfId="0" applyFont="1" applyFill="1" applyBorder="1" applyAlignment="1">
      <alignment horizontal="left"/>
    </xf>
    <xf numFmtId="0" fontId="4" fillId="0" borderId="60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69" fontId="4" fillId="0" borderId="33" xfId="0" applyNumberFormat="1" applyFont="1" applyFill="1" applyBorder="1" applyAlignment="1"/>
    <xf numFmtId="169" fontId="6" fillId="0" borderId="66" xfId="0" applyNumberFormat="1" applyFont="1" applyFill="1" applyBorder="1" applyAlignment="1"/>
    <xf numFmtId="169" fontId="10" fillId="0" borderId="33" xfId="37" applyNumberFormat="1" applyFont="1" applyBorder="1" applyAlignment="1">
      <alignment vertical="top"/>
    </xf>
    <xf numFmtId="169" fontId="6" fillId="0" borderId="66" xfId="37" applyNumberFormat="1" applyFont="1" applyBorder="1" applyAlignment="1">
      <alignment vertical="top"/>
    </xf>
    <xf numFmtId="169" fontId="6" fillId="0" borderId="33" xfId="37" applyNumberFormat="1" applyFont="1" applyBorder="1" applyAlignment="1">
      <alignment vertical="top"/>
    </xf>
    <xf numFmtId="169" fontId="27" fillId="2" borderId="33" xfId="37" applyNumberFormat="1" applyFont="1" applyFill="1" applyBorder="1" applyAlignment="1">
      <alignment vertical="top"/>
    </xf>
    <xf numFmtId="169" fontId="6" fillId="2" borderId="32" xfId="37" applyNumberFormat="1" applyFont="1" applyFill="1" applyBorder="1" applyAlignment="1">
      <alignment vertical="top"/>
    </xf>
    <xf numFmtId="169" fontId="6" fillId="2" borderId="33" xfId="37" applyNumberFormat="1" applyFont="1" applyFill="1" applyBorder="1" applyAlignment="1"/>
    <xf numFmtId="169" fontId="27" fillId="2" borderId="67" xfId="0" applyNumberFormat="1" applyFont="1" applyFill="1" applyBorder="1" applyAlignment="1"/>
    <xf numFmtId="169" fontId="6" fillId="2" borderId="32" xfId="0" applyNumberFormat="1" applyFont="1" applyFill="1" applyBorder="1" applyAlignment="1"/>
    <xf numFmtId="169" fontId="26" fillId="2" borderId="67" xfId="0" applyNumberFormat="1" applyFont="1" applyFill="1" applyBorder="1" applyAlignment="1"/>
    <xf numFmtId="169" fontId="6" fillId="2" borderId="35" xfId="37" applyNumberFormat="1" applyFont="1" applyFill="1" applyBorder="1" applyAlignment="1"/>
    <xf numFmtId="169" fontId="6" fillId="2" borderId="23" xfId="37" applyNumberFormat="1" applyFont="1" applyFill="1" applyBorder="1" applyAlignment="1"/>
    <xf numFmtId="169" fontId="6" fillId="2" borderId="24" xfId="37" applyNumberFormat="1" applyFont="1" applyFill="1" applyBorder="1" applyAlignment="1"/>
    <xf numFmtId="3" fontId="6" fillId="2" borderId="9" xfId="37" applyNumberFormat="1" applyFont="1" applyFill="1" applyBorder="1" applyAlignment="1">
      <alignment horizontal="right" vertical="top"/>
    </xf>
    <xf numFmtId="0" fontId="0" fillId="0" borderId="0" xfId="0" applyFill="1" applyAlignment="1">
      <alignment horizontal="center"/>
    </xf>
    <xf numFmtId="0" fontId="14" fillId="0" borderId="0" xfId="0" applyFont="1" applyFill="1" applyAlignment="1">
      <alignment horizontal="center"/>
    </xf>
    <xf numFmtId="0" fontId="13" fillId="0" borderId="68" xfId="0" applyFont="1" applyFill="1" applyBorder="1" applyAlignment="1">
      <alignment horizontal="center" vertical="center" wrapText="1"/>
    </xf>
    <xf numFmtId="0" fontId="13" fillId="0" borderId="6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70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7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>
      <alignment vertical="top" wrapText="1"/>
    </xf>
    <xf numFmtId="0" fontId="35" fillId="0" borderId="0" xfId="0" applyFont="1" applyFill="1" applyAlignment="1">
      <alignment horizontal="right"/>
    </xf>
    <xf numFmtId="0" fontId="13" fillId="0" borderId="72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73" xfId="0" applyFont="1" applyFill="1" applyBorder="1" applyAlignment="1">
      <alignment horizontal="center" vertical="center" wrapText="1"/>
    </xf>
    <xf numFmtId="0" fontId="13" fillId="0" borderId="74" xfId="0" applyFont="1" applyFill="1" applyBorder="1" applyAlignment="1" applyProtection="1">
      <alignment horizontal="center" vertical="center" wrapText="1"/>
      <protection locked="0"/>
    </xf>
    <xf numFmtId="0" fontId="13" fillId="0" borderId="75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 applyProtection="1">
      <alignment horizontal="center" vertical="center" wrapText="1"/>
      <protection locked="0"/>
    </xf>
    <xf numFmtId="0" fontId="13" fillId="0" borderId="7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0" xfId="37" applyFont="1" applyAlignment="1">
      <alignment horizontal="right"/>
    </xf>
    <xf numFmtId="0" fontId="7" fillId="0" borderId="56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vertical="top"/>
    </xf>
    <xf numFmtId="0" fontId="23" fillId="0" borderId="0" xfId="0" applyFont="1"/>
    <xf numFmtId="0" fontId="7" fillId="0" borderId="0" xfId="0" applyFont="1" applyBorder="1" applyAlignment="1">
      <alignment vertical="top"/>
    </xf>
    <xf numFmtId="0" fontId="4" fillId="0" borderId="77" xfId="0" applyFont="1" applyFill="1" applyBorder="1" applyAlignment="1">
      <alignment horizontal="center" vertical="center" wrapText="1"/>
    </xf>
    <xf numFmtId="169" fontId="0" fillId="0" borderId="0" xfId="0" applyNumberFormat="1"/>
    <xf numFmtId="170" fontId="8" fillId="0" borderId="0" xfId="0" applyNumberFormat="1" applyFont="1"/>
    <xf numFmtId="170" fontId="4" fillId="0" borderId="0" xfId="37" applyNumberFormat="1" applyFont="1"/>
    <xf numFmtId="171" fontId="8" fillId="0" borderId="0" xfId="0" applyNumberFormat="1" applyFont="1"/>
    <xf numFmtId="2" fontId="11" fillId="0" borderId="0" xfId="0" applyNumberFormat="1" applyFont="1"/>
    <xf numFmtId="2" fontId="32" fillId="0" borderId="0" xfId="0" applyNumberFormat="1" applyFont="1"/>
    <xf numFmtId="169" fontId="31" fillId="0" borderId="0" xfId="0" applyNumberFormat="1" applyFont="1"/>
    <xf numFmtId="43" fontId="31" fillId="0" borderId="0" xfId="26" applyFont="1"/>
    <xf numFmtId="169" fontId="11" fillId="0" borderId="0" xfId="0" applyNumberFormat="1" applyFont="1"/>
    <xf numFmtId="173" fontId="8" fillId="0" borderId="0" xfId="0" applyNumberFormat="1" applyFont="1"/>
    <xf numFmtId="173" fontId="4" fillId="0" borderId="0" xfId="0" applyNumberFormat="1" applyFont="1" applyFill="1" applyBorder="1"/>
    <xf numFmtId="169" fontId="13" fillId="0" borderId="0" xfId="0" applyNumberFormat="1" applyFont="1"/>
    <xf numFmtId="164" fontId="13" fillId="0" borderId="78" xfId="0" applyNumberFormat="1" applyFont="1" applyFill="1" applyBorder="1" applyAlignment="1">
      <alignment horizontal="right"/>
    </xf>
    <xf numFmtId="164" fontId="13" fillId="0" borderId="76" xfId="0" applyNumberFormat="1" applyFont="1" applyFill="1" applyBorder="1" applyAlignment="1">
      <alignment horizontal="right"/>
    </xf>
    <xf numFmtId="169" fontId="4" fillId="0" borderId="2" xfId="37" applyNumberFormat="1" applyFont="1" applyBorder="1" applyAlignment="1"/>
    <xf numFmtId="169" fontId="6" fillId="0" borderId="3" xfId="0" applyNumberFormat="1" applyFont="1" applyFill="1" applyBorder="1" applyAlignment="1"/>
    <xf numFmtId="169" fontId="6" fillId="0" borderId="4" xfId="0" applyNumberFormat="1" applyFont="1" applyFill="1" applyBorder="1" applyAlignment="1"/>
    <xf numFmtId="169" fontId="4" fillId="0" borderId="4" xfId="37" applyNumberFormat="1" applyFont="1" applyBorder="1" applyAlignment="1"/>
    <xf numFmtId="169" fontId="10" fillId="0" borderId="4" xfId="37" applyNumberFormat="1" applyFont="1" applyBorder="1" applyAlignment="1"/>
    <xf numFmtId="169" fontId="4" fillId="0" borderId="4" xfId="37" applyNumberFormat="1" applyFont="1" applyFill="1" applyBorder="1" applyAlignment="1"/>
    <xf numFmtId="169" fontId="10" fillId="0" borderId="16" xfId="37" applyNumberFormat="1" applyFont="1" applyFill="1" applyBorder="1" applyAlignment="1"/>
    <xf numFmtId="169" fontId="6" fillId="0" borderId="9" xfId="0" applyNumberFormat="1" applyFont="1" applyFill="1" applyBorder="1" applyAlignment="1"/>
    <xf numFmtId="169" fontId="4" fillId="0" borderId="4" xfId="0" applyNumberFormat="1" applyFont="1" applyFill="1" applyBorder="1" applyAlignment="1"/>
    <xf numFmtId="169" fontId="6" fillId="0" borderId="13" xfId="0" applyNumberFormat="1" applyFont="1" applyFill="1" applyBorder="1" applyAlignment="1"/>
    <xf numFmtId="169" fontId="10" fillId="0" borderId="4" xfId="37" applyNumberFormat="1" applyFont="1" applyBorder="1" applyAlignment="1">
      <alignment vertical="top"/>
    </xf>
    <xf numFmtId="169" fontId="6" fillId="0" borderId="13" xfId="37" applyNumberFormat="1" applyFont="1" applyBorder="1" applyAlignment="1">
      <alignment vertical="top"/>
    </xf>
    <xf numFmtId="169" fontId="6" fillId="0" borderId="4" xfId="37" applyNumberFormat="1" applyFont="1" applyBorder="1" applyAlignment="1">
      <alignment vertical="top"/>
    </xf>
    <xf numFmtId="169" fontId="6" fillId="2" borderId="3" xfId="37" applyNumberFormat="1" applyFont="1" applyFill="1" applyBorder="1" applyAlignment="1">
      <alignment vertical="top"/>
    </xf>
    <xf numFmtId="169" fontId="6" fillId="2" borderId="4" xfId="37" applyNumberFormat="1" applyFont="1" applyFill="1" applyBorder="1" applyAlignment="1"/>
    <xf numFmtId="169" fontId="6" fillId="2" borderId="3" xfId="0" applyNumberFormat="1" applyFont="1" applyFill="1" applyBorder="1" applyAlignment="1"/>
    <xf numFmtId="169" fontId="6" fillId="2" borderId="9" xfId="37" applyNumberFormat="1" applyFont="1" applyFill="1" applyBorder="1" applyAlignment="1"/>
    <xf numFmtId="0" fontId="17" fillId="0" borderId="57" xfId="0" applyFont="1" applyFill="1" applyBorder="1" applyAlignment="1">
      <alignment horizontal="left" vertical="center"/>
    </xf>
    <xf numFmtId="164" fontId="17" fillId="0" borderId="79" xfId="0" applyNumberFormat="1" applyFont="1" applyFill="1" applyBorder="1" applyAlignment="1"/>
    <xf numFmtId="164" fontId="17" fillId="0" borderId="80" xfId="0" applyNumberFormat="1" applyFont="1" applyFill="1" applyBorder="1" applyAlignment="1"/>
    <xf numFmtId="164" fontId="17" fillId="0" borderId="81" xfId="0" applyNumberFormat="1" applyFont="1" applyFill="1" applyBorder="1" applyAlignment="1">
      <alignment horizontal="right"/>
    </xf>
    <xf numFmtId="164" fontId="17" fillId="0" borderId="82" xfId="0" applyNumberFormat="1" applyFont="1" applyFill="1" applyBorder="1" applyAlignment="1"/>
    <xf numFmtId="164" fontId="17" fillId="0" borderId="83" xfId="0" applyNumberFormat="1" applyFont="1" applyFill="1" applyBorder="1" applyAlignment="1">
      <alignment horizontal="right"/>
    </xf>
    <xf numFmtId="174" fontId="4" fillId="0" borderId="0" xfId="0" applyNumberFormat="1" applyFont="1" applyFill="1" applyBorder="1"/>
    <xf numFmtId="0" fontId="4" fillId="0" borderId="84" xfId="0" applyFont="1" applyFill="1" applyBorder="1" applyAlignment="1">
      <alignment horizontal="center" vertical="center" wrapText="1"/>
    </xf>
    <xf numFmtId="0" fontId="4" fillId="0" borderId="85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169" fontId="4" fillId="0" borderId="89" xfId="37" applyNumberFormat="1" applyFont="1" applyBorder="1" applyAlignment="1"/>
    <xf numFmtId="169" fontId="4" fillId="0" borderId="90" xfId="37" applyNumberFormat="1" applyFont="1" applyBorder="1" applyAlignment="1"/>
    <xf numFmtId="169" fontId="6" fillId="0" borderId="91" xfId="0" applyNumberFormat="1" applyFont="1" applyFill="1" applyBorder="1" applyAlignment="1"/>
    <xf numFmtId="169" fontId="6" fillId="0" borderId="92" xfId="0" applyNumberFormat="1" applyFont="1" applyFill="1" applyBorder="1" applyAlignment="1"/>
    <xf numFmtId="169" fontId="6" fillId="0" borderId="93" xfId="0" applyNumberFormat="1" applyFont="1" applyFill="1" applyBorder="1" applyAlignment="1"/>
    <xf numFmtId="169" fontId="6" fillId="0" borderId="94" xfId="0" applyNumberFormat="1" applyFont="1" applyFill="1" applyBorder="1" applyAlignment="1"/>
    <xf numFmtId="169" fontId="4" fillId="0" borderId="93" xfId="37" applyNumberFormat="1" applyFont="1" applyBorder="1" applyAlignment="1"/>
    <xf numFmtId="169" fontId="4" fillId="0" borderId="94" xfId="37" applyNumberFormat="1" applyFont="1" applyBorder="1" applyAlignment="1"/>
    <xf numFmtId="169" fontId="4" fillId="0" borderId="93" xfId="0" applyNumberFormat="1" applyFont="1" applyFill="1" applyBorder="1" applyAlignment="1"/>
    <xf numFmtId="169" fontId="4" fillId="0" borderId="94" xfId="0" applyNumberFormat="1" applyFont="1" applyFill="1" applyBorder="1" applyAlignment="1"/>
    <xf numFmtId="169" fontId="6" fillId="0" borderId="95" xfId="0" applyNumberFormat="1" applyFont="1" applyFill="1" applyBorder="1" applyAlignment="1"/>
    <xf numFmtId="169" fontId="6" fillId="0" borderId="96" xfId="0" applyNumberFormat="1" applyFont="1" applyFill="1" applyBorder="1" applyAlignment="1"/>
    <xf numFmtId="169" fontId="10" fillId="0" borderId="93" xfId="37" applyNumberFormat="1" applyFont="1" applyBorder="1" applyAlignment="1">
      <alignment vertical="top"/>
    </xf>
    <xf numFmtId="169" fontId="10" fillId="0" borderId="94" xfId="37" applyNumberFormat="1" applyFont="1" applyBorder="1" applyAlignment="1">
      <alignment vertical="top"/>
    </xf>
    <xf numFmtId="169" fontId="6" fillId="0" borderId="95" xfId="37" applyNumberFormat="1" applyFont="1" applyBorder="1" applyAlignment="1">
      <alignment vertical="top"/>
    </xf>
    <xf numFmtId="169" fontId="6" fillId="0" borderId="96" xfId="37" applyNumberFormat="1" applyFont="1" applyBorder="1" applyAlignment="1">
      <alignment vertical="top"/>
    </xf>
    <xf numFmtId="169" fontId="6" fillId="0" borderId="93" xfId="37" applyNumberFormat="1" applyFont="1" applyBorder="1" applyAlignment="1">
      <alignment vertical="top"/>
    </xf>
    <xf numFmtId="169" fontId="6" fillId="0" borderId="94" xfId="37" applyNumberFormat="1" applyFont="1" applyBorder="1" applyAlignment="1">
      <alignment vertical="top"/>
    </xf>
    <xf numFmtId="169" fontId="6" fillId="2" borderId="91" xfId="37" applyNumberFormat="1" applyFont="1" applyFill="1" applyBorder="1" applyAlignment="1">
      <alignment vertical="top"/>
    </xf>
    <xf numFmtId="169" fontId="6" fillId="2" borderId="92" xfId="37" applyNumberFormat="1" applyFont="1" applyFill="1" applyBorder="1" applyAlignment="1">
      <alignment vertical="top"/>
    </xf>
    <xf numFmtId="169" fontId="6" fillId="2" borderId="93" xfId="37" applyNumberFormat="1" applyFont="1" applyFill="1" applyBorder="1" applyAlignment="1"/>
    <xf numFmtId="169" fontId="6" fillId="2" borderId="94" xfId="37" applyNumberFormat="1" applyFont="1" applyFill="1" applyBorder="1" applyAlignment="1"/>
    <xf numFmtId="169" fontId="6" fillId="2" borderId="91" xfId="0" applyNumberFormat="1" applyFont="1" applyFill="1" applyBorder="1" applyAlignment="1"/>
    <xf numFmtId="169" fontId="6" fillId="2" borderId="92" xfId="0" applyNumberFormat="1" applyFont="1" applyFill="1" applyBorder="1" applyAlignment="1"/>
    <xf numFmtId="169" fontId="6" fillId="2" borderId="97" xfId="37" applyNumberFormat="1" applyFont="1" applyFill="1" applyBorder="1" applyAlignment="1"/>
    <xf numFmtId="3" fontId="8" fillId="0" borderId="0" xfId="0" applyNumberFormat="1" applyFont="1"/>
    <xf numFmtId="169" fontId="4" fillId="0" borderId="98" xfId="37" applyNumberFormat="1" applyFont="1" applyBorder="1" applyAlignment="1"/>
    <xf numFmtId="169" fontId="6" fillId="0" borderId="41" xfId="0" applyNumberFormat="1" applyFont="1" applyFill="1" applyBorder="1" applyAlignment="1"/>
    <xf numFmtId="169" fontId="6" fillId="0" borderId="8" xfId="0" applyNumberFormat="1" applyFont="1" applyFill="1" applyBorder="1" applyAlignment="1"/>
    <xf numFmtId="169" fontId="4" fillId="0" borderId="8" xfId="37" applyNumberFormat="1" applyFont="1" applyBorder="1" applyAlignment="1"/>
    <xf numFmtId="169" fontId="10" fillId="0" borderId="8" xfId="37" applyNumberFormat="1" applyFont="1" applyBorder="1" applyAlignment="1"/>
    <xf numFmtId="169" fontId="10" fillId="0" borderId="99" xfId="37" applyNumberFormat="1" applyFont="1" applyBorder="1" applyAlignment="1"/>
    <xf numFmtId="169" fontId="6" fillId="0" borderId="100" xfId="0" applyNumberFormat="1" applyFont="1" applyFill="1" applyBorder="1" applyAlignment="1"/>
    <xf numFmtId="164" fontId="13" fillId="0" borderId="101" xfId="0" applyNumberFormat="1" applyFont="1" applyFill="1" applyBorder="1" applyAlignment="1">
      <alignment horizontal="right"/>
    </xf>
    <xf numFmtId="164" fontId="13" fillId="0" borderId="102" xfId="0" applyNumberFormat="1" applyFont="1" applyFill="1" applyBorder="1" applyAlignment="1">
      <alignment horizontal="right"/>
    </xf>
    <xf numFmtId="164" fontId="17" fillId="0" borderId="103" xfId="0" applyNumberFormat="1" applyFont="1" applyFill="1" applyBorder="1" applyAlignment="1">
      <alignment horizontal="right"/>
    </xf>
    <xf numFmtId="164" fontId="29" fillId="0" borderId="73" xfId="0" applyNumberFormat="1" applyFont="1" applyFill="1" applyBorder="1" applyAlignment="1">
      <alignment horizontal="right"/>
    </xf>
    <xf numFmtId="169" fontId="4" fillId="0" borderId="104" xfId="37" applyNumberFormat="1" applyFont="1" applyBorder="1" applyAlignment="1"/>
    <xf numFmtId="169" fontId="6" fillId="0" borderId="105" xfId="0" applyNumberFormat="1" applyFont="1" applyFill="1" applyBorder="1" applyAlignment="1"/>
    <xf numFmtId="169" fontId="6" fillId="0" borderId="15" xfId="0" applyNumberFormat="1" applyFont="1" applyFill="1" applyBorder="1" applyAlignment="1"/>
    <xf numFmtId="169" fontId="4" fillId="0" borderId="15" xfId="37" applyNumberFormat="1" applyFont="1" applyBorder="1" applyAlignment="1"/>
    <xf numFmtId="169" fontId="10" fillId="0" borderId="15" xfId="37" applyNumberFormat="1" applyFont="1" applyBorder="1" applyAlignment="1"/>
    <xf numFmtId="169" fontId="10" fillId="0" borderId="106" xfId="37" applyNumberFormat="1" applyFont="1" applyBorder="1" applyAlignment="1"/>
    <xf numFmtId="169" fontId="6" fillId="0" borderId="107" xfId="0" applyNumberFormat="1" applyFont="1" applyFill="1" applyBorder="1" applyAlignment="1"/>
    <xf numFmtId="164" fontId="16" fillId="0" borderId="0" xfId="0" applyNumberFormat="1" applyFont="1" applyFill="1" applyAlignment="1">
      <alignment vertical="top" wrapText="1"/>
    </xf>
    <xf numFmtId="0" fontId="0" fillId="29" borderId="0" xfId="0" applyFill="1"/>
    <xf numFmtId="0" fontId="20" fillId="29" borderId="0" xfId="0" applyFont="1" applyFill="1"/>
    <xf numFmtId="0" fontId="2" fillId="29" borderId="0" xfId="39" applyFill="1"/>
    <xf numFmtId="0" fontId="21" fillId="29" borderId="0" xfId="39" applyFont="1" applyFill="1"/>
    <xf numFmtId="0" fontId="23" fillId="29" borderId="0" xfId="0" applyFont="1" applyFill="1"/>
    <xf numFmtId="0" fontId="13" fillId="30" borderId="0" xfId="0" applyFont="1" applyFill="1"/>
    <xf numFmtId="164" fontId="6" fillId="0" borderId="20" xfId="0" applyNumberFormat="1" applyFont="1" applyFill="1" applyBorder="1" applyAlignment="1">
      <alignment horizontal="right"/>
    </xf>
    <xf numFmtId="164" fontId="6" fillId="0" borderId="22" xfId="0" applyNumberFormat="1" applyFont="1" applyFill="1" applyBorder="1" applyAlignment="1">
      <alignment horizontal="right"/>
    </xf>
    <xf numFmtId="164" fontId="4" fillId="0" borderId="22" xfId="37" applyNumberFormat="1" applyFont="1" applyBorder="1" applyAlignment="1">
      <alignment horizontal="right"/>
    </xf>
    <xf numFmtId="164" fontId="4" fillId="0" borderId="22" xfId="0" applyNumberFormat="1" applyFont="1" applyFill="1" applyBorder="1" applyAlignment="1">
      <alignment horizontal="right"/>
    </xf>
    <xf numFmtId="164" fontId="6" fillId="0" borderId="26" xfId="0" applyNumberFormat="1" applyFont="1" applyFill="1" applyBorder="1" applyAlignment="1">
      <alignment horizontal="right"/>
    </xf>
    <xf numFmtId="164" fontId="10" fillId="0" borderId="22" xfId="37" applyNumberFormat="1" applyFont="1" applyBorder="1" applyAlignment="1">
      <alignment horizontal="right" vertical="top"/>
    </xf>
    <xf numFmtId="164" fontId="6" fillId="0" borderId="26" xfId="37" applyNumberFormat="1" applyFont="1" applyBorder="1" applyAlignment="1">
      <alignment horizontal="right" vertical="top"/>
    </xf>
    <xf numFmtId="164" fontId="6" fillId="0" borderId="22" xfId="37" applyNumberFormat="1" applyFont="1" applyBorder="1" applyAlignment="1">
      <alignment horizontal="right" vertical="top"/>
    </xf>
    <xf numFmtId="164" fontId="6" fillId="2" borderId="20" xfId="37" applyNumberFormat="1" applyFont="1" applyFill="1" applyBorder="1" applyAlignment="1">
      <alignment horizontal="right" vertical="top"/>
    </xf>
    <xf numFmtId="164" fontId="6" fillId="2" borderId="22" xfId="37" applyNumberFormat="1" applyFont="1" applyFill="1" applyBorder="1" applyAlignment="1">
      <alignment horizontal="right"/>
    </xf>
    <xf numFmtId="164" fontId="6" fillId="2" borderId="20" xfId="0" applyNumberFormat="1" applyFont="1" applyFill="1" applyBorder="1" applyAlignment="1">
      <alignment horizontal="right"/>
    </xf>
    <xf numFmtId="164" fontId="6" fillId="2" borderId="24" xfId="37" applyNumberFormat="1" applyFont="1" applyFill="1" applyBorder="1" applyAlignment="1">
      <alignment horizontal="right"/>
    </xf>
    <xf numFmtId="169" fontId="6" fillId="0" borderId="20" xfId="0" applyNumberFormat="1" applyFont="1" applyFill="1" applyBorder="1" applyAlignment="1">
      <alignment horizontal="right"/>
    </xf>
    <xf numFmtId="169" fontId="6" fillId="0" borderId="22" xfId="0" applyNumberFormat="1" applyFont="1" applyFill="1" applyBorder="1" applyAlignment="1">
      <alignment horizontal="right"/>
    </xf>
    <xf numFmtId="169" fontId="4" fillId="0" borderId="22" xfId="37" applyNumberFormat="1" applyFont="1" applyBorder="1" applyAlignment="1">
      <alignment horizontal="right"/>
    </xf>
    <xf numFmtId="169" fontId="10" fillId="0" borderId="22" xfId="37" applyNumberFormat="1" applyFont="1" applyBorder="1" applyAlignment="1">
      <alignment horizontal="right"/>
    </xf>
    <xf numFmtId="169" fontId="4" fillId="0" borderId="17" xfId="37" applyNumberFormat="1" applyFont="1" applyFill="1" applyBorder="1" applyAlignment="1">
      <alignment horizontal="right"/>
    </xf>
    <xf numFmtId="169" fontId="6" fillId="0" borderId="3" xfId="0" applyNumberFormat="1" applyFont="1" applyFill="1" applyBorder="1" applyAlignment="1">
      <alignment horizontal="right"/>
    </xf>
    <xf numFmtId="169" fontId="6" fillId="0" borderId="4" xfId="0" applyNumberFormat="1" applyFont="1" applyFill="1" applyBorder="1" applyAlignment="1">
      <alignment horizontal="right"/>
    </xf>
    <xf numFmtId="169" fontId="10" fillId="0" borderId="16" xfId="37" applyNumberFormat="1" applyFont="1" applyFill="1" applyBorder="1" applyAlignment="1">
      <alignment horizontal="right"/>
    </xf>
    <xf numFmtId="169" fontId="6" fillId="0" borderId="9" xfId="0" applyNumberFormat="1" applyFont="1" applyFill="1" applyBorder="1" applyAlignment="1">
      <alignment horizontal="right"/>
    </xf>
    <xf numFmtId="164" fontId="13" fillId="0" borderId="0" xfId="0" applyNumberFormat="1" applyFont="1" applyFill="1"/>
    <xf numFmtId="0" fontId="8" fillId="0" borderId="0" xfId="0" applyFont="1" applyFill="1"/>
    <xf numFmtId="0" fontId="4" fillId="0" borderId="81" xfId="0" applyFont="1" applyFill="1" applyBorder="1" applyAlignment="1">
      <alignment horizontal="center" vertical="center" wrapText="1"/>
    </xf>
    <xf numFmtId="172" fontId="8" fillId="0" borderId="0" xfId="0" applyNumberFormat="1" applyFont="1"/>
    <xf numFmtId="0" fontId="7" fillId="0" borderId="108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top" wrapText="1"/>
    </xf>
    <xf numFmtId="3" fontId="4" fillId="0" borderId="31" xfId="37" applyNumberFormat="1" applyFont="1" applyBorder="1" applyAlignment="1"/>
    <xf numFmtId="3" fontId="6" fillId="0" borderId="32" xfId="0" applyNumberFormat="1" applyFont="1" applyFill="1" applyBorder="1" applyAlignment="1"/>
    <xf numFmtId="3" fontId="6" fillId="0" borderId="33" xfId="0" applyNumberFormat="1" applyFont="1" applyFill="1" applyBorder="1" applyAlignment="1"/>
    <xf numFmtId="3" fontId="4" fillId="0" borderId="33" xfId="37" applyNumberFormat="1" applyFont="1" applyBorder="1" applyAlignment="1"/>
    <xf numFmtId="3" fontId="10" fillId="0" borderId="33" xfId="37" applyNumberFormat="1" applyFont="1" applyBorder="1" applyAlignment="1">
      <alignment horizontal="right"/>
    </xf>
    <xf numFmtId="3" fontId="6" fillId="0" borderId="32" xfId="0" applyNumberFormat="1" applyFont="1" applyFill="1" applyBorder="1" applyAlignment="1">
      <alignment horizontal="right"/>
    </xf>
    <xf numFmtId="3" fontId="6" fillId="0" borderId="33" xfId="0" applyNumberFormat="1" applyFont="1" applyFill="1" applyBorder="1" applyAlignment="1">
      <alignment horizontal="right"/>
    </xf>
    <xf numFmtId="3" fontId="10" fillId="0" borderId="34" xfId="37" applyNumberFormat="1" applyFont="1" applyBorder="1" applyAlignment="1">
      <alignment horizontal="right"/>
    </xf>
    <xf numFmtId="3" fontId="6" fillId="0" borderId="35" xfId="0" applyNumberFormat="1" applyFont="1" applyFill="1" applyBorder="1" applyAlignment="1">
      <alignment horizontal="right"/>
    </xf>
    <xf numFmtId="165" fontId="8" fillId="0" borderId="0" xfId="0" applyNumberFormat="1" applyFont="1"/>
    <xf numFmtId="3" fontId="10" fillId="2" borderId="4" xfId="37" applyNumberFormat="1" applyFont="1" applyFill="1" applyBorder="1" applyAlignment="1">
      <alignment horizontal="right" vertical="top"/>
    </xf>
    <xf numFmtId="169" fontId="10" fillId="2" borderId="93" xfId="37" applyNumberFormat="1" applyFont="1" applyFill="1" applyBorder="1" applyAlignment="1">
      <alignment vertical="top"/>
    </xf>
    <xf numFmtId="169" fontId="10" fillId="2" borderId="21" xfId="37" applyNumberFormat="1" applyFont="1" applyFill="1" applyBorder="1" applyAlignment="1">
      <alignment vertical="top"/>
    </xf>
    <xf numFmtId="169" fontId="10" fillId="2" borderId="94" xfId="37" applyNumberFormat="1" applyFont="1" applyFill="1" applyBorder="1" applyAlignment="1">
      <alignment vertical="top"/>
    </xf>
    <xf numFmtId="169" fontId="10" fillId="2" borderId="4" xfId="37" applyNumberFormat="1" applyFont="1" applyFill="1" applyBorder="1" applyAlignment="1">
      <alignment vertical="top"/>
    </xf>
    <xf numFmtId="164" fontId="10" fillId="2" borderId="22" xfId="37" applyNumberFormat="1" applyFont="1" applyFill="1" applyBorder="1" applyAlignment="1">
      <alignment horizontal="right" vertical="top"/>
    </xf>
    <xf numFmtId="165" fontId="30" fillId="0" borderId="0" xfId="0" applyNumberFormat="1" applyFont="1"/>
    <xf numFmtId="170" fontId="30" fillId="0" borderId="0" xfId="0" applyNumberFormat="1" applyFont="1"/>
    <xf numFmtId="3" fontId="10" fillId="2" borderId="17" xfId="37" applyNumberFormat="1" applyFont="1" applyFill="1" applyBorder="1" applyAlignment="1">
      <alignment horizontal="right" vertical="top"/>
    </xf>
    <xf numFmtId="169" fontId="10" fillId="2" borderId="109" xfId="0" applyNumberFormat="1" applyFont="1" applyFill="1" applyBorder="1" applyAlignment="1"/>
    <xf numFmtId="169" fontId="10" fillId="2" borderId="29" xfId="0" applyNumberFormat="1" applyFont="1" applyFill="1" applyBorder="1" applyAlignment="1"/>
    <xf numFmtId="169" fontId="10" fillId="2" borderId="110" xfId="0" applyNumberFormat="1" applyFont="1" applyFill="1" applyBorder="1" applyAlignment="1"/>
    <xf numFmtId="169" fontId="10" fillId="2" borderId="17" xfId="0" applyNumberFormat="1" applyFont="1" applyFill="1" applyBorder="1" applyAlignment="1"/>
    <xf numFmtId="164" fontId="10" fillId="2" borderId="30" xfId="0" applyNumberFormat="1" applyFont="1" applyFill="1" applyBorder="1" applyAlignment="1">
      <alignment horizontal="right"/>
    </xf>
    <xf numFmtId="0" fontId="16" fillId="0" borderId="8" xfId="0" applyFont="1" applyFill="1" applyBorder="1" applyAlignment="1">
      <alignment horizontal="center" vertical="center"/>
    </xf>
    <xf numFmtId="164" fontId="15" fillId="0" borderId="42" xfId="0" applyNumberFormat="1" applyFont="1" applyFill="1" applyBorder="1" applyAlignment="1">
      <alignment vertical="center"/>
    </xf>
    <xf numFmtId="164" fontId="13" fillId="0" borderId="111" xfId="0" applyNumberFormat="1" applyFont="1" applyFill="1" applyBorder="1" applyAlignment="1"/>
    <xf numFmtId="164" fontId="13" fillId="0" borderId="111" xfId="0" applyNumberFormat="1" applyFont="1" applyFill="1" applyBorder="1" applyAlignment="1">
      <alignment wrapText="1"/>
    </xf>
    <xf numFmtId="164" fontId="13" fillId="0" borderId="111" xfId="0" applyNumberFormat="1" applyFont="1" applyFill="1" applyBorder="1" applyAlignment="1">
      <alignment horizontal="right"/>
    </xf>
    <xf numFmtId="3" fontId="4" fillId="0" borderId="17" xfId="37" applyNumberFormat="1" applyFont="1" applyBorder="1" applyAlignment="1"/>
    <xf numFmtId="169" fontId="10" fillId="2" borderId="33" xfId="37" applyNumberFormat="1" applyFont="1" applyFill="1" applyBorder="1" applyAlignment="1">
      <alignment horizontal="right" vertical="top"/>
    </xf>
    <xf numFmtId="169" fontId="6" fillId="2" borderId="32" xfId="37" applyNumberFormat="1" applyFont="1" applyFill="1" applyBorder="1" applyAlignment="1">
      <alignment horizontal="right" vertical="top"/>
    </xf>
    <xf numFmtId="169" fontId="10" fillId="2" borderId="67" xfId="0" applyNumberFormat="1" applyFont="1" applyFill="1" applyBorder="1" applyAlignment="1"/>
    <xf numFmtId="169" fontId="4" fillId="0" borderId="8" xfId="0" applyNumberFormat="1" applyFont="1" applyFill="1" applyBorder="1" applyAlignment="1"/>
    <xf numFmtId="169" fontId="6" fillId="0" borderId="36" xfId="0" applyNumberFormat="1" applyFont="1" applyFill="1" applyBorder="1" applyAlignment="1"/>
    <xf numFmtId="169" fontId="10" fillId="0" borderId="8" xfId="37" applyNumberFormat="1" applyFont="1" applyBorder="1" applyAlignment="1">
      <alignment vertical="top"/>
    </xf>
    <xf numFmtId="169" fontId="6" fillId="0" borderId="36" xfId="37" applyNumberFormat="1" applyFont="1" applyBorder="1" applyAlignment="1">
      <alignment vertical="top"/>
    </xf>
    <xf numFmtId="169" fontId="6" fillId="0" borderId="8" xfId="37" applyNumberFormat="1" applyFont="1" applyBorder="1" applyAlignment="1">
      <alignment vertical="top"/>
    </xf>
    <xf numFmtId="169" fontId="6" fillId="2" borderId="41" xfId="37" applyNumberFormat="1" applyFont="1" applyFill="1" applyBorder="1" applyAlignment="1">
      <alignment horizontal="right" vertical="top"/>
    </xf>
    <xf numFmtId="169" fontId="6" fillId="2" borderId="8" xfId="37" applyNumberFormat="1" applyFont="1" applyFill="1" applyBorder="1" applyAlignment="1"/>
    <xf numFmtId="169" fontId="6" fillId="2" borderId="41" xfId="0" applyNumberFormat="1" applyFont="1" applyFill="1" applyBorder="1" applyAlignment="1"/>
    <xf numFmtId="169" fontId="6" fillId="2" borderId="100" xfId="37" applyNumberFormat="1" applyFont="1" applyFill="1" applyBorder="1" applyAlignment="1"/>
    <xf numFmtId="169" fontId="27" fillId="2" borderId="33" xfId="37" applyNumberFormat="1" applyFont="1" applyFill="1" applyBorder="1" applyAlignment="1">
      <alignment horizontal="right" vertical="top"/>
    </xf>
    <xf numFmtId="169" fontId="27" fillId="2" borderId="8" xfId="37" applyNumberFormat="1" applyFont="1" applyFill="1" applyBorder="1" applyAlignment="1">
      <alignment horizontal="right" vertical="top"/>
    </xf>
    <xf numFmtId="169" fontId="27" fillId="2" borderId="11" xfId="0" applyNumberFormat="1" applyFont="1" applyFill="1" applyBorder="1" applyAlignment="1"/>
    <xf numFmtId="169" fontId="26" fillId="2" borderId="11" xfId="0" applyNumberFormat="1" applyFont="1" applyFill="1" applyBorder="1" applyAlignment="1"/>
    <xf numFmtId="164" fontId="13" fillId="0" borderId="112" xfId="0" applyNumberFormat="1" applyFont="1" applyFill="1" applyBorder="1" applyAlignment="1">
      <alignment horizontal="right"/>
    </xf>
    <xf numFmtId="164" fontId="15" fillId="0" borderId="105" xfId="0" applyNumberFormat="1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wrapText="1"/>
    </xf>
    <xf numFmtId="169" fontId="4" fillId="0" borderId="109" xfId="37" applyNumberFormat="1" applyFont="1" applyBorder="1" applyAlignment="1"/>
    <xf numFmtId="0" fontId="37" fillId="0" borderId="0" xfId="0" applyFont="1" applyFill="1"/>
    <xf numFmtId="0" fontId="17" fillId="0" borderId="11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17" fillId="0" borderId="57" xfId="0" applyFont="1" applyFill="1" applyBorder="1" applyAlignment="1">
      <alignment horizontal="right" vertical="center"/>
    </xf>
    <xf numFmtId="0" fontId="24" fillId="0" borderId="0" xfId="39" applyFont="1" applyFill="1" applyBorder="1"/>
    <xf numFmtId="0" fontId="24" fillId="0" borderId="0" xfId="39" applyFont="1" applyFill="1"/>
    <xf numFmtId="3" fontId="25" fillId="0" borderId="0" xfId="39" applyNumberFormat="1" applyFont="1" applyFill="1" applyBorder="1" applyAlignment="1">
      <alignment horizontal="left"/>
    </xf>
    <xf numFmtId="0" fontId="25" fillId="0" borderId="0" xfId="39" applyFont="1" applyFill="1" applyBorder="1" applyAlignment="1">
      <alignment horizontal="left"/>
    </xf>
    <xf numFmtId="167" fontId="24" fillId="0" borderId="0" xfId="39" applyNumberFormat="1" applyFont="1" applyFill="1" applyBorder="1"/>
    <xf numFmtId="2" fontId="24" fillId="0" borderId="0" xfId="39" applyNumberFormat="1" applyFont="1" applyFill="1" applyBorder="1"/>
    <xf numFmtId="17" fontId="24" fillId="0" borderId="0" xfId="39" applyNumberFormat="1" applyFont="1" applyFill="1"/>
    <xf numFmtId="1" fontId="25" fillId="0" borderId="0" xfId="39" applyNumberFormat="1" applyFont="1" applyFill="1"/>
    <xf numFmtId="165" fontId="25" fillId="0" borderId="0" xfId="39" applyNumberFormat="1" applyFont="1" applyFill="1"/>
    <xf numFmtId="16" fontId="23" fillId="0" borderId="0" xfId="0" applyNumberFormat="1" applyFont="1" applyFill="1"/>
    <xf numFmtId="164" fontId="13" fillId="0" borderId="105" xfId="0" applyNumberFormat="1" applyFont="1" applyFill="1" applyBorder="1" applyAlignment="1"/>
    <xf numFmtId="3" fontId="10" fillId="0" borderId="17" xfId="37" applyNumberFormat="1" applyFont="1" applyBorder="1" applyAlignment="1">
      <alignment horizontal="right"/>
    </xf>
    <xf numFmtId="169" fontId="10" fillId="0" borderId="67" xfId="37" applyNumberFormat="1" applyFont="1" applyBorder="1" applyAlignment="1"/>
    <xf numFmtId="169" fontId="10" fillId="0" borderId="11" xfId="37" applyNumberFormat="1" applyFont="1" applyBorder="1" applyAlignment="1"/>
    <xf numFmtId="169" fontId="10" fillId="0" borderId="29" xfId="37" applyNumberFormat="1" applyFont="1" applyFill="1" applyBorder="1" applyAlignment="1"/>
    <xf numFmtId="169" fontId="10" fillId="0" borderId="30" xfId="37" applyNumberFormat="1" applyFont="1" applyFill="1" applyBorder="1" applyAlignment="1"/>
    <xf numFmtId="0" fontId="17" fillId="0" borderId="113" xfId="0" applyFont="1" applyFill="1" applyBorder="1" applyAlignment="1">
      <alignment horizontal="left" vertical="center"/>
    </xf>
    <xf numFmtId="0" fontId="17" fillId="0" borderId="113" xfId="0" applyFont="1" applyFill="1" applyBorder="1" applyAlignment="1">
      <alignment horizontal="right" vertical="center"/>
    </xf>
    <xf numFmtId="164" fontId="17" fillId="0" borderId="114" xfId="0" applyNumberFormat="1" applyFont="1" applyFill="1" applyBorder="1" applyAlignment="1"/>
    <xf numFmtId="164" fontId="17" fillId="0" borderId="115" xfId="0" applyNumberFormat="1" applyFont="1" applyFill="1" applyBorder="1" applyAlignment="1"/>
    <xf numFmtId="164" fontId="17" fillId="0" borderId="116" xfId="0" applyNumberFormat="1" applyFont="1" applyFill="1" applyBorder="1" applyAlignment="1">
      <alignment horizontal="right"/>
    </xf>
    <xf numFmtId="169" fontId="10" fillId="0" borderId="117" xfId="37" applyNumberFormat="1" applyFont="1" applyBorder="1" applyAlignment="1"/>
    <xf numFmtId="169" fontId="10" fillId="0" borderId="46" xfId="37" applyNumberFormat="1" applyFont="1" applyBorder="1" applyAlignment="1"/>
    <xf numFmtId="169" fontId="10" fillId="0" borderId="17" xfId="37" applyNumberFormat="1" applyFont="1" applyFill="1" applyBorder="1" applyAlignment="1"/>
    <xf numFmtId="169" fontId="10" fillId="0" borderId="17" xfId="37" applyNumberFormat="1" applyFont="1" applyFill="1" applyBorder="1" applyAlignment="1">
      <alignment horizontal="right"/>
    </xf>
    <xf numFmtId="169" fontId="4" fillId="0" borderId="118" xfId="37" applyNumberFormat="1" applyFont="1" applyBorder="1" applyAlignment="1"/>
    <xf numFmtId="169" fontId="6" fillId="0" borderId="119" xfId="0" applyNumberFormat="1" applyFont="1" applyFill="1" applyBorder="1" applyAlignment="1"/>
    <xf numFmtId="169" fontId="6" fillId="0" borderId="120" xfId="0" applyNumberFormat="1" applyFont="1" applyFill="1" applyBorder="1" applyAlignment="1"/>
    <xf numFmtId="169" fontId="4" fillId="0" borderId="120" xfId="37" applyNumberFormat="1" applyFont="1" applyBorder="1" applyAlignment="1"/>
    <xf numFmtId="169" fontId="4" fillId="0" borderId="120" xfId="0" applyNumberFormat="1" applyFont="1" applyFill="1" applyBorder="1" applyAlignment="1"/>
    <xf numFmtId="169" fontId="6" fillId="0" borderId="121" xfId="0" applyNumberFormat="1" applyFont="1" applyFill="1" applyBorder="1" applyAlignment="1"/>
    <xf numFmtId="169" fontId="10" fillId="0" borderId="120" xfId="37" applyNumberFormat="1" applyFont="1" applyBorder="1" applyAlignment="1">
      <alignment vertical="top"/>
    </xf>
    <xf numFmtId="169" fontId="6" fillId="0" borderId="121" xfId="37" applyNumberFormat="1" applyFont="1" applyBorder="1" applyAlignment="1">
      <alignment vertical="top"/>
    </xf>
    <xf numFmtId="169" fontId="6" fillId="0" borderId="120" xfId="37" applyNumberFormat="1" applyFont="1" applyBorder="1" applyAlignment="1">
      <alignment vertical="top"/>
    </xf>
    <xf numFmtId="169" fontId="10" fillId="0" borderId="122" xfId="37" applyNumberFormat="1" applyFont="1" applyBorder="1" applyAlignment="1"/>
    <xf numFmtId="169" fontId="10" fillId="2" borderId="120" xfId="37" applyNumberFormat="1" applyFont="1" applyFill="1" applyBorder="1" applyAlignment="1">
      <alignment horizontal="right" vertical="top"/>
    </xf>
    <xf numFmtId="169" fontId="6" fillId="2" borderId="119" xfId="37" applyNumberFormat="1" applyFont="1" applyFill="1" applyBorder="1" applyAlignment="1">
      <alignment horizontal="right" vertical="top"/>
    </xf>
    <xf numFmtId="169" fontId="6" fillId="2" borderId="120" xfId="37" applyNumberFormat="1" applyFont="1" applyFill="1" applyBorder="1" applyAlignment="1"/>
    <xf numFmtId="169" fontId="10" fillId="2" borderId="123" xfId="0" applyNumberFormat="1" applyFont="1" applyFill="1" applyBorder="1" applyAlignment="1"/>
    <xf numFmtId="169" fontId="6" fillId="2" borderId="119" xfId="0" applyNumberFormat="1" applyFont="1" applyFill="1" applyBorder="1" applyAlignment="1"/>
    <xf numFmtId="169" fontId="6" fillId="2" borderId="124" xfId="37" applyNumberFormat="1" applyFont="1" applyFill="1" applyBorder="1" applyAlignment="1"/>
    <xf numFmtId="169" fontId="27" fillId="2" borderId="120" xfId="37" applyNumberFormat="1" applyFont="1" applyFill="1" applyBorder="1" applyAlignment="1">
      <alignment horizontal="right" vertical="top"/>
    </xf>
    <xf numFmtId="169" fontId="27" fillId="2" borderId="123" xfId="0" applyNumberFormat="1" applyFont="1" applyFill="1" applyBorder="1" applyAlignment="1"/>
    <xf numFmtId="169" fontId="26" fillId="2" borderId="123" xfId="0" applyNumberFormat="1" applyFont="1" applyFill="1" applyBorder="1" applyAlignment="1"/>
    <xf numFmtId="169" fontId="10" fillId="0" borderId="120" xfId="37" applyNumberFormat="1" applyFont="1" applyBorder="1" applyAlignment="1"/>
    <xf numFmtId="169" fontId="10" fillId="0" borderId="123" xfId="37" applyNumberFormat="1" applyFont="1" applyBorder="1" applyAlignment="1"/>
    <xf numFmtId="169" fontId="6" fillId="0" borderId="124" xfId="0" applyNumberFormat="1" applyFont="1" applyFill="1" applyBorder="1" applyAlignment="1"/>
    <xf numFmtId="0" fontId="40" fillId="0" borderId="0" xfId="0" applyFont="1"/>
    <xf numFmtId="169" fontId="8" fillId="0" borderId="0" xfId="0" applyNumberFormat="1" applyFont="1"/>
    <xf numFmtId="0" fontId="13" fillId="0" borderId="41" xfId="0" applyFont="1" applyFill="1" applyBorder="1" applyAlignment="1">
      <alignment vertical="center"/>
    </xf>
    <xf numFmtId="164" fontId="13" fillId="0" borderId="19" xfId="0" applyNumberFormat="1" applyFont="1" applyFill="1" applyBorder="1" applyAlignment="1">
      <alignment wrapText="1"/>
    </xf>
    <xf numFmtId="164" fontId="13" fillId="0" borderId="105" xfId="0" applyNumberFormat="1" applyFont="1" applyFill="1" applyBorder="1" applyAlignment="1">
      <alignment horizontal="right"/>
    </xf>
    <xf numFmtId="164" fontId="13" fillId="0" borderId="19" xfId="0" applyNumberFormat="1" applyFont="1" applyFill="1" applyBorder="1" applyAlignment="1">
      <alignment horizontal="right" wrapText="1"/>
    </xf>
    <xf numFmtId="164" fontId="13" fillId="0" borderId="19" xfId="0" applyNumberFormat="1" applyFont="1" applyFill="1" applyBorder="1" applyAlignment="1">
      <alignment horizontal="right"/>
    </xf>
    <xf numFmtId="0" fontId="22" fillId="29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125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 2" xfId="29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Normál 11" xfId="33"/>
    <cellStyle name="Normál 2" xfId="34"/>
    <cellStyle name="Normál 2 2" xfId="35"/>
    <cellStyle name="Normál 3" xfId="36"/>
    <cellStyle name="Normál_Bevételek" xfId="37"/>
    <cellStyle name="Normál_Kiadások" xfId="38"/>
    <cellStyle name="Normál_tartozás-fejezet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strRef>
          <c:f>ábra!$B$80</c:f>
          <c:strCache>
            <c:ptCount val="1"/>
            <c:pt idx="0">
              <c:v>havi teljesítés, millió Ft</c:v>
            </c:pt>
          </c:strCache>
        </c:strRef>
      </c:tx>
      <c:layout>
        <c:manualLayout>
          <c:xMode val="edge"/>
          <c:yMode val="edge"/>
          <c:x val="0.33263202099737532"/>
          <c:y val="1.5337423312883439E-2"/>
        </c:manualLayout>
      </c:layout>
      <c:spPr>
        <a:solidFill>
          <a:srgbClr val="FFFFFF"/>
        </a:solidFill>
        <a:ln w="3175">
          <a:solidFill>
            <a:srgbClr val="003300"/>
          </a:solidFill>
          <a:prstDash val="solid"/>
        </a:ln>
      </c:spPr>
      <c:txPr>
        <a:bodyPr/>
        <a:lstStyle/>
        <a:p>
          <a:pPr>
            <a:defRPr sz="1125" b="1" i="0" u="none" strike="noStrike" baseline="0">
              <a:solidFill>
                <a:srgbClr val="003300"/>
              </a:solidFill>
              <a:latin typeface="Times New Roman CE"/>
              <a:ea typeface="Times New Roman CE"/>
              <a:cs typeface="Times New Roman CE"/>
            </a:defRPr>
          </a:pPr>
          <a:endParaRPr lang="hu-HU"/>
        </a:p>
      </c:txPr>
    </c:title>
    <c:plotArea>
      <c:layout>
        <c:manualLayout>
          <c:layoutTarget val="inner"/>
          <c:xMode val="edge"/>
          <c:yMode val="edge"/>
          <c:x val="0.12210538867741436"/>
          <c:y val="0.14110429447852763"/>
          <c:w val="0.8505271900978516"/>
          <c:h val="0.60736196319018421"/>
        </c:manualLayout>
      </c:layout>
      <c:barChart>
        <c:barDir val="col"/>
        <c:grouping val="clustered"/>
        <c:ser>
          <c:idx val="0"/>
          <c:order val="0"/>
          <c:tx>
            <c:strRef>
              <c:f>ábra!$B$80</c:f>
              <c:strCache>
                <c:ptCount val="1"/>
                <c:pt idx="0">
                  <c:v>havi teljesítés, millió Ft</c:v>
                </c:pt>
              </c:strCache>
            </c:strRef>
          </c:tx>
          <c:cat>
            <c:strRef>
              <c:f>ábra!$C$78:$N$78</c:f>
              <c:strCache>
                <c:ptCount val="12"/>
                <c:pt idx="0">
                  <c:v>2016. jan.</c:v>
                </c:pt>
                <c:pt idx="1">
                  <c:v>febr.</c:v>
                </c:pt>
                <c:pt idx="2">
                  <c:v>márc.</c:v>
                </c:pt>
                <c:pt idx="3">
                  <c:v>ápr.</c:v>
                </c:pt>
                <c:pt idx="4">
                  <c:v>máj.</c:v>
                </c:pt>
                <c:pt idx="5">
                  <c:v>jún.</c:v>
                </c:pt>
                <c:pt idx="6">
                  <c:v>júl.</c:v>
                </c:pt>
                <c:pt idx="7">
                  <c:v>aug.</c:v>
                </c:pt>
                <c:pt idx="8">
                  <c:v>szept.</c:v>
                </c:pt>
                <c:pt idx="9">
                  <c:v>okt.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ábra!$C$80:$N$80</c:f>
              <c:numCache>
                <c:formatCode>0</c:formatCode>
                <c:ptCount val="12"/>
                <c:pt idx="0">
                  <c:v>413345.48199999996</c:v>
                </c:pt>
                <c:pt idx="1">
                  <c:v>411241.37699999998</c:v>
                </c:pt>
                <c:pt idx="2">
                  <c:v>413181.91500000004</c:v>
                </c:pt>
                <c:pt idx="3">
                  <c:v>424646.28700000024</c:v>
                </c:pt>
                <c:pt idx="4">
                  <c:v>426310.53099999996</c:v>
                </c:pt>
                <c:pt idx="5">
                  <c:v>427849.33099999931</c:v>
                </c:pt>
                <c:pt idx="6">
                  <c:v>425900.71300000045</c:v>
                </c:pt>
                <c:pt idx="7">
                  <c:v>437749.34700000007</c:v>
                </c:pt>
                <c:pt idx="8">
                  <c:v>417759.82300000032</c:v>
                </c:pt>
                <c:pt idx="9">
                  <c:v>433407.8450000002</c:v>
                </c:pt>
                <c:pt idx="10">
                  <c:v>437078.66499999911</c:v>
                </c:pt>
                <c:pt idx="11">
                  <c:v>0</c:v>
                </c:pt>
              </c:numCache>
            </c:numRef>
          </c:val>
        </c:ser>
        <c:axId val="98704000"/>
        <c:axId val="113619328"/>
      </c:barChart>
      <c:catAx>
        <c:axId val="987040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82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hu-HU"/>
          </a:p>
        </c:txPr>
        <c:crossAx val="113619328"/>
        <c:crossesAt val="0"/>
        <c:auto val="1"/>
        <c:lblAlgn val="ctr"/>
        <c:lblOffset val="100"/>
        <c:tickLblSkip val="1"/>
        <c:tickMarkSkip val="1"/>
      </c:catAx>
      <c:valAx>
        <c:axId val="113619328"/>
        <c:scaling>
          <c:orientation val="minMax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hu-HU"/>
          </a:p>
        </c:txPr>
        <c:crossAx val="98704000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  <c:dispBlanksAs val="gap"/>
  </c:chart>
  <c:spPr>
    <a:solidFill>
      <a:srgbClr val="FFFFFF"/>
    </a:solidFill>
    <a:ln w="12700">
      <a:solidFill>
        <a:srgbClr val="0033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hu-HU"/>
    </a:p>
  </c:txPr>
  <c:printSettings>
    <c:headerFooter alignWithMargins="0"/>
    <c:pageMargins b="1" l="0.75000000000000011" r="0.75000000000000011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strRef>
          <c:f>ábra!$B$80</c:f>
          <c:strCache>
            <c:ptCount val="1"/>
            <c:pt idx="0">
              <c:v>havi teljesítés, millió Ft</c:v>
            </c:pt>
          </c:strCache>
        </c:strRef>
      </c:tx>
      <c:layout>
        <c:manualLayout>
          <c:xMode val="edge"/>
          <c:yMode val="edge"/>
          <c:x val="0.34838777410888166"/>
          <c:y val="2.4767801857585141E-2"/>
        </c:manualLayout>
      </c:layout>
      <c:spPr>
        <a:solidFill>
          <a:srgbClr val="FFFFFF"/>
        </a:solidFill>
        <a:ln w="3175">
          <a:solidFill>
            <a:srgbClr val="0033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3300"/>
              </a:solidFill>
              <a:latin typeface="Times New Roman CE"/>
              <a:ea typeface="Times New Roman CE"/>
              <a:cs typeface="Times New Roman CE"/>
            </a:defRPr>
          </a:pPr>
          <a:endParaRPr lang="hu-HU"/>
        </a:p>
      </c:txPr>
    </c:title>
    <c:plotArea>
      <c:layout>
        <c:manualLayout>
          <c:layoutTarget val="inner"/>
          <c:xMode val="edge"/>
          <c:yMode val="edge"/>
          <c:x val="0.12043036044682555"/>
          <c:y val="0.13622291021671823"/>
          <c:w val="0.84946414958028726"/>
          <c:h val="0.58926728586171284"/>
        </c:manualLayout>
      </c:layout>
      <c:barChart>
        <c:barDir val="col"/>
        <c:grouping val="clustered"/>
        <c:ser>
          <c:idx val="0"/>
          <c:order val="0"/>
          <c:tx>
            <c:strRef>
              <c:f>ábra!$B$79</c:f>
              <c:strCache>
                <c:ptCount val="1"/>
                <c:pt idx="0">
                  <c:v>havi teljesítés, millió Ft</c:v>
                </c:pt>
              </c:strCache>
            </c:strRef>
          </c:tx>
          <c:cat>
            <c:strRef>
              <c:f>ábra!$C$78:$N$78</c:f>
              <c:strCache>
                <c:ptCount val="12"/>
                <c:pt idx="0">
                  <c:v>2016. jan.</c:v>
                </c:pt>
                <c:pt idx="1">
                  <c:v>febr.</c:v>
                </c:pt>
                <c:pt idx="2">
                  <c:v>márc.</c:v>
                </c:pt>
                <c:pt idx="3">
                  <c:v>ápr.</c:v>
                </c:pt>
                <c:pt idx="4">
                  <c:v>máj.</c:v>
                </c:pt>
                <c:pt idx="5">
                  <c:v>jún.</c:v>
                </c:pt>
                <c:pt idx="6">
                  <c:v>júl.</c:v>
                </c:pt>
                <c:pt idx="7">
                  <c:v>aug.</c:v>
                </c:pt>
                <c:pt idx="8">
                  <c:v>szept.</c:v>
                </c:pt>
                <c:pt idx="9">
                  <c:v>okt.</c:v>
                </c:pt>
                <c:pt idx="10">
                  <c:v>nov.</c:v>
                </c:pt>
                <c:pt idx="11">
                  <c:v>dec.</c:v>
                </c:pt>
              </c:strCache>
            </c:strRef>
          </c:cat>
          <c:val>
            <c:numRef>
              <c:f>ábra!$C$79:$N$79</c:f>
              <c:numCache>
                <c:formatCode>0</c:formatCode>
                <c:ptCount val="12"/>
                <c:pt idx="0">
                  <c:v>454542.85699999996</c:v>
                </c:pt>
                <c:pt idx="1">
                  <c:v>406377.52300000016</c:v>
                </c:pt>
                <c:pt idx="2">
                  <c:v>406786.68099999987</c:v>
                </c:pt>
                <c:pt idx="3">
                  <c:v>437270.65000000014</c:v>
                </c:pt>
                <c:pt idx="4">
                  <c:v>432638.39300000016</c:v>
                </c:pt>
                <c:pt idx="5">
                  <c:v>426174.10899999924</c:v>
                </c:pt>
                <c:pt idx="6">
                  <c:v>431178.11700000055</c:v>
                </c:pt>
                <c:pt idx="7">
                  <c:v>410916.31300000008</c:v>
                </c:pt>
                <c:pt idx="8">
                  <c:v>413357.71600000001</c:v>
                </c:pt>
                <c:pt idx="9">
                  <c:v>420508.18999999948</c:v>
                </c:pt>
                <c:pt idx="10">
                  <c:v>419848.81199999992</c:v>
                </c:pt>
                <c:pt idx="11">
                  <c:v>0</c:v>
                </c:pt>
              </c:numCache>
            </c:numRef>
          </c:val>
        </c:ser>
        <c:axId val="113636480"/>
        <c:axId val="113638016"/>
      </c:barChart>
      <c:catAx>
        <c:axId val="1136364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82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hu-HU"/>
          </a:p>
        </c:txPr>
        <c:crossAx val="113638016"/>
        <c:crossesAt val="0"/>
        <c:auto val="1"/>
        <c:lblAlgn val="ctr"/>
        <c:lblOffset val="100"/>
        <c:tickLblSkip val="1"/>
        <c:tickMarkSkip val="1"/>
      </c:catAx>
      <c:valAx>
        <c:axId val="113638016"/>
        <c:scaling>
          <c:orientation val="minMax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hu-HU"/>
          </a:p>
        </c:txPr>
        <c:crossAx val="113636480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12700">
      <a:solidFill>
        <a:srgbClr val="0033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hu-HU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2</xdr:row>
      <xdr:rowOff>142875</xdr:rowOff>
    </xdr:from>
    <xdr:to>
      <xdr:col>4</xdr:col>
      <xdr:colOff>304800</xdr:colOff>
      <xdr:row>7</xdr:row>
      <xdr:rowOff>19050</xdr:rowOff>
    </xdr:to>
    <xdr:pic macro="[0]!nyelvHU">
      <xdr:nvPicPr>
        <xdr:cNvPr id="9764324" name="Picture 6" descr="magyar_zászló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466725"/>
          <a:ext cx="9906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2</xdr:row>
      <xdr:rowOff>123825</xdr:rowOff>
    </xdr:from>
    <xdr:to>
      <xdr:col>11</xdr:col>
      <xdr:colOff>133350</xdr:colOff>
      <xdr:row>6</xdr:row>
      <xdr:rowOff>133350</xdr:rowOff>
    </xdr:to>
    <xdr:pic macro="[0]!nyelvEN">
      <xdr:nvPicPr>
        <xdr:cNvPr id="9764325" name="Picture 7" descr="angol_zászló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05300" y="447675"/>
          <a:ext cx="9906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12</xdr:col>
      <xdr:colOff>0</xdr:colOff>
      <xdr:row>16</xdr:row>
      <xdr:rowOff>171450</xdr:rowOff>
    </xdr:to>
    <xdr:graphicFrame macro="">
      <xdr:nvGraphicFramePr>
        <xdr:cNvPr id="97653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2</xdr:row>
      <xdr:rowOff>28575</xdr:rowOff>
    </xdr:from>
    <xdr:to>
      <xdr:col>5</xdr:col>
      <xdr:colOff>876300</xdr:colOff>
      <xdr:row>16</xdr:row>
      <xdr:rowOff>171450</xdr:rowOff>
    </xdr:to>
    <xdr:graphicFrame macro="">
      <xdr:nvGraphicFramePr>
        <xdr:cNvPr id="976534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0.0105</cdr:x>
      <cdr:y>0.98471</cdr:y>
    </cdr:from>
    <cdr:to>
      <cdr:x>0.0105</cdr:x>
      <cdr:y>0.98471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0702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1150" b="0" i="0" strike="noStrike">
              <a:solidFill>
                <a:srgbClr val="000000"/>
              </a:solidFill>
              <a:latin typeface="Times New Roman CE"/>
            </a:rPr>
            <a:t>+ábra!E35</a:t>
          </a:r>
        </a:p>
      </cdr:txBody>
    </cdr:sp>
  </cdr:relSizeAnchor>
  <cdr:relSizeAnchor xmlns:cdr="http://schemas.openxmlformats.org/drawingml/2006/chartDrawing">
    <cdr:from>
      <cdr:x>0.0105</cdr:x>
      <cdr:y>0.98471</cdr:y>
    </cdr:from>
    <cdr:to>
      <cdr:x>0.0105</cdr:x>
      <cdr:y>0.98471</cdr:y>
    </cdr:to>
    <cdr:sp macro="" textlink="ábra!$E$35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0800" y="30702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0.0105</cdr:x>
      <cdr:y>0.08194</cdr:y>
    </cdr:from>
    <cdr:to>
      <cdr:x>0.01418</cdr:x>
      <cdr:y>0.91321</cdr:y>
    </cdr:to>
    <cdr:sp macro="" textlink="ábra!$E$35">
      <cdr:nvSpPr>
        <cdr:cNvPr id="2051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50800" y="263669"/>
          <a:ext cx="16645" cy="25838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0.0105</cdr:x>
      <cdr:y>0.98471</cdr:y>
    </cdr:from>
    <cdr:to>
      <cdr:x>0.0105</cdr:x>
      <cdr:y>0.98471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0702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1150" b="0" i="0" strike="noStrike">
              <a:solidFill>
                <a:srgbClr val="000000"/>
              </a:solidFill>
              <a:latin typeface="Times New Roman CE"/>
            </a:rPr>
            <a:t>+ábra!E35</a:t>
          </a:r>
        </a:p>
      </cdr:txBody>
    </cdr:sp>
  </cdr:relSizeAnchor>
</c:userShape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9">
    <pageSetUpPr fitToPage="1"/>
  </sheetPr>
  <dimension ref="A2:J20"/>
  <sheetViews>
    <sheetView showGridLines="0" workbookViewId="0">
      <selection activeCell="A20" sqref="A20"/>
    </sheetView>
  </sheetViews>
  <sheetFormatPr defaultRowHeight="12.75"/>
  <cols>
    <col min="1" max="1" width="2.83203125" customWidth="1"/>
    <col min="2" max="2" width="3.5" customWidth="1"/>
  </cols>
  <sheetData>
    <row r="2" spans="3:10">
      <c r="C2" t="s">
        <v>60</v>
      </c>
      <c r="J2" t="s">
        <v>61</v>
      </c>
    </row>
    <row r="10" spans="3:10">
      <c r="C10" t="s">
        <v>54</v>
      </c>
      <c r="J10" t="s">
        <v>56</v>
      </c>
    </row>
    <row r="11" spans="3:10">
      <c r="C11" t="s">
        <v>55</v>
      </c>
      <c r="J11" t="s">
        <v>57</v>
      </c>
    </row>
    <row r="20" spans="1:1">
      <c r="A20" s="263">
        <v>2</v>
      </c>
    </row>
  </sheetData>
  <phoneticPr fontId="28" type="noConversion"/>
  <pageMargins left="0.74803149606299213" right="0.74803149606299213" top="0.98425196850393704" bottom="0.98425196850393704" header="0.51181102362204722" footer="0.51181102362204722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6">
    <pageSetUpPr fitToPage="1"/>
  </sheetPr>
  <dimension ref="A1:AA577"/>
  <sheetViews>
    <sheetView showGridLines="0" workbookViewId="0">
      <selection sqref="A1:IV65536"/>
    </sheetView>
  </sheetViews>
  <sheetFormatPr defaultRowHeight="12.75"/>
  <cols>
    <col min="1" max="1" width="1.33203125" style="61" customWidth="1"/>
    <col min="2" max="6" width="15.83203125" style="61" customWidth="1"/>
    <col min="7" max="7" width="2.1640625" style="61" customWidth="1"/>
    <col min="8" max="12" width="15.83203125" style="61" customWidth="1"/>
    <col min="13" max="13" width="11.1640625" style="61" customWidth="1"/>
    <col min="14" max="16384" width="9.33203125" style="61"/>
  </cols>
  <sheetData>
    <row r="1" spans="2:11" s="355" customFormat="1" ht="15.75">
      <c r="B1" s="356" t="s">
        <v>129</v>
      </c>
      <c r="C1" s="357"/>
      <c r="D1" s="357"/>
      <c r="E1" s="357"/>
      <c r="F1" s="357"/>
      <c r="H1" s="356" t="s">
        <v>130</v>
      </c>
      <c r="J1" s="357"/>
      <c r="K1" s="358"/>
    </row>
    <row r="2" spans="2:11" s="355" customFormat="1" ht="17.25" customHeight="1"/>
    <row r="3" spans="2:11" s="355" customFormat="1" ht="16.5" customHeight="1"/>
    <row r="4" spans="2:11" s="355" customFormat="1" ht="16.5" customHeight="1"/>
    <row r="5" spans="2:11" s="355" customFormat="1" ht="16.5" customHeight="1"/>
    <row r="6" spans="2:11" s="355" customFormat="1" ht="16.5" customHeight="1"/>
    <row r="7" spans="2:11" s="355" customFormat="1" ht="16.5" customHeight="1"/>
    <row r="8" spans="2:11" s="355" customFormat="1" ht="16.5" customHeight="1"/>
    <row r="9" spans="2:11" s="355" customFormat="1" ht="16.5" customHeight="1"/>
    <row r="10" spans="2:11" s="355" customFormat="1" ht="16.5" customHeight="1"/>
    <row r="11" spans="2:11" s="355" customFormat="1" ht="16.5" customHeight="1"/>
    <row r="12" spans="2:11" s="355" customFormat="1" ht="16.5" customHeight="1"/>
    <row r="13" spans="2:11" s="355" customFormat="1" ht="16.5" customHeight="1"/>
    <row r="14" spans="2:11" s="355" customFormat="1" ht="16.5" customHeight="1"/>
    <row r="15" spans="2:11" s="355" customFormat="1" ht="16.5" customHeight="1"/>
    <row r="16" spans="2:11" s="355" customFormat="1" ht="16.5" customHeight="1"/>
    <row r="17" spans="2:11" s="355" customFormat="1" ht="16.5" customHeight="1"/>
    <row r="18" spans="2:11" s="355" customFormat="1" ht="16.5" customHeight="1"/>
    <row r="19" spans="2:11" s="355" customFormat="1" ht="15.75" customHeight="1">
      <c r="D19" s="496" t="s">
        <v>237</v>
      </c>
    </row>
    <row r="20" spans="2:11" s="355" customFormat="1" ht="15.75" customHeight="1">
      <c r="D20" s="496"/>
    </row>
    <row r="21" spans="2:11" s="355" customFormat="1" ht="15.75" customHeight="1"/>
    <row r="22" spans="2:11" s="355" customFormat="1" ht="15.75" customHeight="1"/>
    <row r="23" spans="2:11" s="355" customFormat="1" ht="15.75" customHeight="1"/>
    <row r="24" spans="2:11" s="355" customFormat="1"/>
    <row r="25" spans="2:11" s="355" customFormat="1"/>
    <row r="26" spans="2:11" s="359" customFormat="1"/>
    <row r="27" spans="2:11" s="359" customFormat="1"/>
    <row r="28" spans="2:11" s="203" customFormat="1"/>
    <row r="29" spans="2:11" s="203" customFormat="1">
      <c r="B29" s="442">
        <v>19</v>
      </c>
      <c r="C29" s="442"/>
      <c r="D29" s="442"/>
      <c r="E29" s="442">
        <v>1</v>
      </c>
      <c r="F29" s="442"/>
      <c r="G29" s="442"/>
      <c r="H29" s="442">
        <v>28</v>
      </c>
      <c r="I29" s="443"/>
      <c r="J29" s="443"/>
      <c r="K29" s="443"/>
    </row>
    <row r="30" spans="2:11" s="203" customFormat="1">
      <c r="B30" s="444" t="s">
        <v>66</v>
      </c>
      <c r="C30" s="442"/>
      <c r="D30" s="442"/>
      <c r="E30" s="445" t="s">
        <v>238</v>
      </c>
      <c r="F30" s="445"/>
      <c r="G30" s="442"/>
      <c r="H30" s="444" t="s">
        <v>6</v>
      </c>
      <c r="I30" s="443"/>
      <c r="J30" s="443"/>
      <c r="K30" s="443"/>
    </row>
    <row r="31" spans="2:11" s="203" customFormat="1">
      <c r="B31" s="444" t="s">
        <v>137</v>
      </c>
      <c r="C31" s="442"/>
      <c r="D31" s="442"/>
      <c r="E31" s="445" t="s">
        <v>239</v>
      </c>
      <c r="F31" s="445"/>
      <c r="G31" s="442"/>
      <c r="H31" s="444" t="s">
        <v>137</v>
      </c>
      <c r="I31" s="443"/>
      <c r="J31" s="443"/>
      <c r="K31" s="443"/>
    </row>
    <row r="32" spans="2:11" s="203" customFormat="1">
      <c r="B32" s="444" t="s">
        <v>24</v>
      </c>
      <c r="C32" s="442"/>
      <c r="D32" s="442"/>
      <c r="E32" s="445" t="s">
        <v>240</v>
      </c>
      <c r="F32" s="445"/>
      <c r="G32" s="442"/>
      <c r="H32" s="444" t="s">
        <v>24</v>
      </c>
      <c r="I32" s="443"/>
      <c r="J32" s="443"/>
      <c r="K32" s="443"/>
    </row>
    <row r="33" spans="2:11" s="203" customFormat="1">
      <c r="B33" s="444" t="s">
        <v>195</v>
      </c>
      <c r="C33" s="442"/>
      <c r="D33" s="442"/>
      <c r="E33" s="443"/>
      <c r="F33" s="445"/>
      <c r="G33" s="442"/>
      <c r="H33" s="444" t="s">
        <v>5</v>
      </c>
      <c r="I33" s="443"/>
      <c r="J33" s="443"/>
      <c r="K33" s="443"/>
    </row>
    <row r="34" spans="2:11" s="203" customFormat="1">
      <c r="B34" s="444" t="s">
        <v>137</v>
      </c>
      <c r="C34" s="442"/>
      <c r="D34" s="442"/>
      <c r="E34" s="445"/>
      <c r="F34" s="445"/>
      <c r="G34" s="442"/>
      <c r="H34" s="444" t="s">
        <v>198</v>
      </c>
      <c r="I34" s="443"/>
      <c r="J34" s="443"/>
      <c r="K34" s="443"/>
    </row>
    <row r="35" spans="2:11" s="203" customFormat="1">
      <c r="B35" s="444" t="s">
        <v>24</v>
      </c>
      <c r="C35" s="442"/>
      <c r="D35" s="442"/>
      <c r="E35" s="445"/>
      <c r="F35" s="445"/>
      <c r="G35" s="442"/>
      <c r="H35" s="444" t="s">
        <v>204</v>
      </c>
      <c r="I35" s="443"/>
      <c r="J35" s="443"/>
      <c r="K35" s="443"/>
    </row>
    <row r="36" spans="2:11" s="203" customFormat="1">
      <c r="B36" s="444" t="s">
        <v>158</v>
      </c>
      <c r="C36" s="442"/>
      <c r="D36" s="442"/>
      <c r="E36" s="443"/>
      <c r="F36" s="443"/>
      <c r="G36" s="442"/>
      <c r="H36" s="444" t="s">
        <v>205</v>
      </c>
      <c r="I36" s="443"/>
      <c r="J36" s="443"/>
      <c r="K36" s="443"/>
    </row>
    <row r="37" spans="2:11" s="203" customFormat="1">
      <c r="B37" s="444" t="s">
        <v>137</v>
      </c>
      <c r="C37" s="442"/>
      <c r="D37" s="442"/>
      <c r="E37" s="442"/>
      <c r="F37" s="442"/>
      <c r="G37" s="442"/>
      <c r="H37" s="444" t="s">
        <v>206</v>
      </c>
      <c r="I37" s="443"/>
      <c r="J37" s="443"/>
      <c r="K37" s="443"/>
    </row>
    <row r="38" spans="2:11" s="203" customFormat="1">
      <c r="B38" s="444" t="s">
        <v>24</v>
      </c>
      <c r="C38" s="442"/>
      <c r="D38" s="442"/>
      <c r="E38" s="442"/>
      <c r="F38" s="442"/>
      <c r="G38" s="442"/>
      <c r="H38" s="444" t="s">
        <v>207</v>
      </c>
      <c r="I38" s="443"/>
      <c r="J38" s="443"/>
      <c r="K38" s="443"/>
    </row>
    <row r="39" spans="2:11" s="203" customFormat="1">
      <c r="B39" s="444" t="s">
        <v>133</v>
      </c>
      <c r="C39" s="442"/>
      <c r="D39" s="442"/>
      <c r="E39" s="442"/>
      <c r="F39" s="442"/>
      <c r="G39" s="442"/>
      <c r="H39" s="444" t="s">
        <v>199</v>
      </c>
      <c r="I39" s="443"/>
      <c r="J39" s="443"/>
      <c r="K39" s="443"/>
    </row>
    <row r="40" spans="2:11" s="203" customFormat="1">
      <c r="B40" s="444" t="s">
        <v>137</v>
      </c>
      <c r="C40" s="442"/>
      <c r="D40" s="442"/>
      <c r="E40" s="442"/>
      <c r="F40" s="442"/>
      <c r="G40" s="442"/>
      <c r="H40" s="444" t="s">
        <v>200</v>
      </c>
      <c r="I40" s="443"/>
      <c r="J40" s="443"/>
      <c r="K40" s="443"/>
    </row>
    <row r="41" spans="2:11" s="203" customFormat="1">
      <c r="B41" s="444" t="s">
        <v>24</v>
      </c>
      <c r="C41" s="442"/>
      <c r="D41" s="442"/>
      <c r="E41" s="442"/>
      <c r="F41" s="442"/>
      <c r="G41" s="442"/>
      <c r="H41" s="444" t="s">
        <v>52</v>
      </c>
      <c r="I41" s="443"/>
      <c r="J41" s="443"/>
      <c r="K41" s="443"/>
    </row>
    <row r="42" spans="2:11" s="203" customFormat="1">
      <c r="B42" s="444" t="s">
        <v>145</v>
      </c>
      <c r="C42" s="442"/>
      <c r="D42" s="442"/>
      <c r="E42" s="442"/>
      <c r="F42" s="442"/>
      <c r="G42" s="442"/>
      <c r="H42" s="444" t="s">
        <v>53</v>
      </c>
      <c r="I42" s="443"/>
      <c r="J42" s="443"/>
      <c r="K42" s="443"/>
    </row>
    <row r="43" spans="2:11" s="203" customFormat="1">
      <c r="B43" s="444" t="s">
        <v>137</v>
      </c>
      <c r="C43" s="442"/>
      <c r="D43" s="442"/>
      <c r="E43" s="442"/>
      <c r="F43" s="442"/>
      <c r="G43" s="442"/>
      <c r="H43" s="444" t="s">
        <v>201</v>
      </c>
      <c r="I43" s="443"/>
      <c r="J43" s="443"/>
      <c r="K43" s="443"/>
    </row>
    <row r="44" spans="2:11" s="203" customFormat="1">
      <c r="B44" s="444" t="s">
        <v>24</v>
      </c>
      <c r="C44" s="442"/>
      <c r="D44" s="442"/>
      <c r="E44" s="442"/>
      <c r="F44" s="442"/>
      <c r="G44" s="442"/>
      <c r="H44" s="444" t="s">
        <v>202</v>
      </c>
      <c r="I44" s="443"/>
      <c r="J44" s="443"/>
      <c r="K44" s="443"/>
    </row>
    <row r="45" spans="2:11" s="203" customFormat="1">
      <c r="B45" s="444" t="s">
        <v>196</v>
      </c>
      <c r="C45" s="442"/>
      <c r="D45" s="442"/>
      <c r="E45" s="442"/>
      <c r="F45" s="442"/>
      <c r="G45" s="442"/>
      <c r="H45" s="444" t="s">
        <v>2</v>
      </c>
      <c r="I45" s="443"/>
      <c r="J45" s="443"/>
      <c r="K45" s="443"/>
    </row>
    <row r="46" spans="2:11" s="203" customFormat="1">
      <c r="B46" s="444" t="s">
        <v>137</v>
      </c>
      <c r="C46" s="442"/>
      <c r="D46" s="442"/>
      <c r="E46" s="442"/>
      <c r="F46" s="442"/>
      <c r="G46" s="442"/>
      <c r="H46" s="444" t="s">
        <v>137</v>
      </c>
      <c r="I46" s="443"/>
      <c r="J46" s="443"/>
      <c r="K46" s="443"/>
    </row>
    <row r="47" spans="2:11" s="203" customFormat="1">
      <c r="B47" s="444" t="s">
        <v>24</v>
      </c>
      <c r="C47" s="442"/>
      <c r="D47" s="442"/>
      <c r="E47" s="442"/>
      <c r="F47" s="442"/>
      <c r="G47" s="442"/>
      <c r="H47" s="444" t="s">
        <v>24</v>
      </c>
      <c r="I47" s="443"/>
      <c r="J47" s="443"/>
      <c r="K47" s="443"/>
    </row>
    <row r="48" spans="2:11" s="203" customFormat="1">
      <c r="B48" s="444" t="s">
        <v>7</v>
      </c>
      <c r="C48" s="442"/>
      <c r="D48" s="442"/>
      <c r="E48" s="442"/>
      <c r="F48" s="442"/>
      <c r="G48" s="444" t="s">
        <v>24</v>
      </c>
      <c r="H48" s="444" t="s">
        <v>146</v>
      </c>
      <c r="I48" s="443"/>
      <c r="J48" s="443"/>
    </row>
    <row r="49" spans="2:11" s="203" customFormat="1">
      <c r="B49" s="444" t="s">
        <v>137</v>
      </c>
      <c r="C49" s="442"/>
      <c r="D49" s="442"/>
      <c r="E49" s="442"/>
      <c r="F49" s="442"/>
      <c r="G49" s="444"/>
      <c r="H49" s="444" t="s">
        <v>137</v>
      </c>
      <c r="I49" s="443"/>
      <c r="J49" s="443"/>
    </row>
    <row r="50" spans="2:11" s="203" customFormat="1">
      <c r="B50" s="444" t="s">
        <v>138</v>
      </c>
      <c r="G50" s="444"/>
      <c r="H50" s="444" t="s">
        <v>24</v>
      </c>
      <c r="I50" s="443"/>
      <c r="J50" s="443"/>
    </row>
    <row r="51" spans="2:11" s="203" customFormat="1">
      <c r="B51" s="444" t="s">
        <v>3</v>
      </c>
      <c r="G51" s="442"/>
      <c r="H51" s="444" t="s">
        <v>186</v>
      </c>
      <c r="I51" s="443"/>
      <c r="J51" s="443"/>
      <c r="K51" s="443"/>
    </row>
    <row r="52" spans="2:11" s="203" customFormat="1">
      <c r="B52" s="444" t="s">
        <v>137</v>
      </c>
      <c r="G52" s="442"/>
      <c r="H52" s="444" t="s">
        <v>137</v>
      </c>
      <c r="I52" s="443"/>
      <c r="J52" s="443"/>
      <c r="K52" s="443"/>
    </row>
    <row r="53" spans="2:11" s="203" customFormat="1">
      <c r="B53" s="444" t="s">
        <v>138</v>
      </c>
      <c r="H53" s="444" t="s">
        <v>24</v>
      </c>
    </row>
    <row r="54" spans="2:11" s="203" customFormat="1">
      <c r="B54" s="444" t="s">
        <v>25</v>
      </c>
      <c r="H54" s="444" t="s">
        <v>203</v>
      </c>
    </row>
    <row r="55" spans="2:11" s="203" customFormat="1">
      <c r="B55" s="444" t="s">
        <v>137</v>
      </c>
      <c r="H55" s="444" t="s">
        <v>137</v>
      </c>
    </row>
    <row r="56" spans="2:11" s="203" customFormat="1">
      <c r="B56" s="444" t="s">
        <v>138</v>
      </c>
      <c r="H56" s="444" t="s">
        <v>24</v>
      </c>
    </row>
    <row r="57" spans="2:11" s="203" customFormat="1">
      <c r="B57" s="444" t="s">
        <v>136</v>
      </c>
      <c r="H57" s="444" t="s">
        <v>30</v>
      </c>
    </row>
    <row r="58" spans="2:11" s="203" customFormat="1">
      <c r="B58" s="444" t="s">
        <v>137</v>
      </c>
      <c r="H58" s="444" t="s">
        <v>137</v>
      </c>
    </row>
    <row r="59" spans="2:11" s="203" customFormat="1">
      <c r="B59" s="444" t="s">
        <v>138</v>
      </c>
      <c r="H59" s="444" t="s">
        <v>138</v>
      </c>
    </row>
    <row r="60" spans="2:11" s="203" customFormat="1">
      <c r="B60" s="444"/>
      <c r="H60" s="444" t="s">
        <v>216</v>
      </c>
    </row>
    <row r="61" spans="2:11" s="203" customFormat="1">
      <c r="H61" s="444" t="s">
        <v>137</v>
      </c>
    </row>
    <row r="62" spans="2:11" s="203" customFormat="1">
      <c r="B62" s="442"/>
      <c r="H62" s="444" t="s">
        <v>197</v>
      </c>
    </row>
    <row r="63" spans="2:11" s="203" customFormat="1">
      <c r="B63" s="442"/>
      <c r="H63" s="444" t="s">
        <v>217</v>
      </c>
    </row>
    <row r="64" spans="2:11" s="203" customFormat="1">
      <c r="B64" s="442"/>
      <c r="H64" s="444" t="s">
        <v>137</v>
      </c>
    </row>
    <row r="65" spans="2:27" s="203" customFormat="1">
      <c r="B65" s="442"/>
      <c r="H65" s="444" t="s">
        <v>197</v>
      </c>
    </row>
    <row r="66" spans="2:27" s="203" customFormat="1">
      <c r="B66" s="442"/>
      <c r="H66" s="444" t="s">
        <v>218</v>
      </c>
    </row>
    <row r="67" spans="2:27" s="203" customFormat="1">
      <c r="B67" s="442"/>
      <c r="H67" s="444" t="s">
        <v>137</v>
      </c>
    </row>
    <row r="68" spans="2:27" s="203" customFormat="1">
      <c r="B68" s="442"/>
      <c r="H68" s="444" t="s">
        <v>138</v>
      </c>
    </row>
    <row r="69" spans="2:27" s="203" customFormat="1">
      <c r="B69" s="442"/>
      <c r="H69" s="444" t="s">
        <v>1</v>
      </c>
    </row>
    <row r="70" spans="2:27" s="203" customFormat="1">
      <c r="B70" s="442"/>
      <c r="H70" s="444" t="s">
        <v>137</v>
      </c>
    </row>
    <row r="71" spans="2:27" s="203" customFormat="1">
      <c r="B71" s="442"/>
      <c r="H71" s="444" t="s">
        <v>138</v>
      </c>
    </row>
    <row r="72" spans="2:27" s="203" customFormat="1">
      <c r="B72" s="442"/>
      <c r="H72" s="444"/>
    </row>
    <row r="73" spans="2:27" s="203" customFormat="1">
      <c r="B73" s="442"/>
      <c r="H73" s="444"/>
    </row>
    <row r="74" spans="2:27" s="203" customFormat="1">
      <c r="B74" s="442"/>
      <c r="H74" s="444"/>
    </row>
    <row r="75" spans="2:27" s="203" customFormat="1">
      <c r="B75" s="442"/>
    </row>
    <row r="76" spans="2:27" s="203" customFormat="1">
      <c r="B76" s="442"/>
    </row>
    <row r="77" spans="2:27" s="203" customFormat="1">
      <c r="B77" s="442"/>
      <c r="C77" s="446">
        <v>42370</v>
      </c>
      <c r="D77" s="447" t="s">
        <v>38</v>
      </c>
      <c r="E77" s="447" t="s">
        <v>39</v>
      </c>
      <c r="F77" s="447" t="s">
        <v>40</v>
      </c>
      <c r="G77" s="447" t="s">
        <v>41</v>
      </c>
      <c r="H77" s="447" t="s">
        <v>42</v>
      </c>
      <c r="I77" s="447" t="s">
        <v>43</v>
      </c>
      <c r="J77" s="447" t="s">
        <v>44</v>
      </c>
      <c r="K77" s="447" t="s">
        <v>45</v>
      </c>
      <c r="L77" s="447" t="s">
        <v>46</v>
      </c>
      <c r="M77" s="447" t="s">
        <v>32</v>
      </c>
      <c r="N77" s="447" t="s">
        <v>47</v>
      </c>
      <c r="O77" s="447"/>
      <c r="P77" s="447"/>
      <c r="Q77" s="447"/>
      <c r="R77" s="447"/>
      <c r="S77" s="447"/>
      <c r="T77" s="447"/>
      <c r="U77" s="447"/>
      <c r="V77" s="447"/>
      <c r="W77" s="447"/>
      <c r="X77" s="447"/>
      <c r="Y77" s="447"/>
      <c r="Z77" s="447"/>
      <c r="AA77" s="447"/>
    </row>
    <row r="78" spans="2:27" s="203" customFormat="1">
      <c r="B78" s="443"/>
      <c r="C78" s="446">
        <v>42370</v>
      </c>
      <c r="D78" s="446" t="s">
        <v>110</v>
      </c>
      <c r="E78" s="446" t="s">
        <v>111</v>
      </c>
      <c r="F78" s="446" t="s">
        <v>112</v>
      </c>
      <c r="G78" s="446" t="s">
        <v>113</v>
      </c>
      <c r="H78" s="446" t="s">
        <v>114</v>
      </c>
      <c r="I78" s="446" t="s">
        <v>115</v>
      </c>
      <c r="J78" s="446" t="s">
        <v>116</v>
      </c>
      <c r="K78" s="446" t="s">
        <v>117</v>
      </c>
      <c r="L78" s="446" t="s">
        <v>118</v>
      </c>
      <c r="M78" s="446" t="s">
        <v>119</v>
      </c>
      <c r="N78" s="446" t="s">
        <v>120</v>
      </c>
      <c r="O78" s="448"/>
      <c r="P78" s="448"/>
      <c r="Q78" s="448"/>
      <c r="R78" s="448"/>
      <c r="S78" s="448"/>
      <c r="T78" s="448"/>
      <c r="U78" s="448"/>
      <c r="V78" s="448"/>
      <c r="W78" s="448"/>
      <c r="X78" s="448"/>
      <c r="Y78" s="448"/>
      <c r="Z78" s="448"/>
      <c r="AA78" s="448"/>
    </row>
    <row r="79" spans="2:27" s="203" customFormat="1">
      <c r="B79" s="449" t="s">
        <v>238</v>
      </c>
      <c r="C79" s="449">
        <v>454542.85699999996</v>
      </c>
      <c r="D79" s="449">
        <v>406377.52300000016</v>
      </c>
      <c r="E79" s="449">
        <v>406786.68099999987</v>
      </c>
      <c r="F79" s="449">
        <v>437270.65000000014</v>
      </c>
      <c r="G79" s="449">
        <v>432638.39300000016</v>
      </c>
      <c r="H79" s="449">
        <v>426174.10899999924</v>
      </c>
      <c r="I79" s="449">
        <v>431178.11700000055</v>
      </c>
      <c r="J79" s="449">
        <v>410916.31300000008</v>
      </c>
      <c r="K79" s="449">
        <v>413357.71600000001</v>
      </c>
      <c r="L79" s="449">
        <v>420508.18999999948</v>
      </c>
      <c r="M79" s="449">
        <v>419848.81199999992</v>
      </c>
      <c r="N79" s="449" t="s">
        <v>223</v>
      </c>
      <c r="O79" s="449"/>
      <c r="P79" s="449"/>
      <c r="Q79" s="449"/>
      <c r="R79" s="449"/>
      <c r="S79" s="449"/>
      <c r="T79" s="449"/>
      <c r="U79" s="449"/>
      <c r="V79" s="449"/>
      <c r="W79" s="449"/>
      <c r="X79" s="449"/>
      <c r="Y79" s="449"/>
      <c r="Z79" s="449"/>
      <c r="AA79" s="449"/>
    </row>
    <row r="80" spans="2:27" s="203" customFormat="1">
      <c r="B80" s="449" t="s">
        <v>238</v>
      </c>
      <c r="C80" s="449">
        <v>413345.48199999996</v>
      </c>
      <c r="D80" s="449">
        <v>411241.37699999998</v>
      </c>
      <c r="E80" s="449">
        <v>413181.91500000004</v>
      </c>
      <c r="F80" s="449">
        <v>424646.28700000024</v>
      </c>
      <c r="G80" s="449">
        <v>426310.53099999996</v>
      </c>
      <c r="H80" s="449">
        <v>427849.33099999931</v>
      </c>
      <c r="I80" s="449">
        <v>425900.71300000045</v>
      </c>
      <c r="J80" s="449">
        <v>437749.34700000007</v>
      </c>
      <c r="K80" s="449">
        <v>417759.82300000032</v>
      </c>
      <c r="L80" s="449">
        <v>433407.8450000002</v>
      </c>
      <c r="M80" s="449">
        <v>437078.66499999911</v>
      </c>
      <c r="N80" s="449" t="s">
        <v>223</v>
      </c>
      <c r="O80" s="449"/>
      <c r="P80" s="449"/>
      <c r="Q80" s="449"/>
      <c r="R80" s="449"/>
      <c r="S80" s="449"/>
      <c r="T80" s="449"/>
      <c r="U80" s="449"/>
      <c r="V80" s="449"/>
      <c r="W80" s="449"/>
      <c r="X80" s="449"/>
      <c r="Y80" s="449"/>
      <c r="Z80" s="449"/>
      <c r="AA80" s="449"/>
    </row>
    <row r="81" spans="2:27" s="203" customFormat="1">
      <c r="B81" s="443"/>
      <c r="C81" s="443">
        <v>1</v>
      </c>
      <c r="D81" s="443">
        <v>2</v>
      </c>
      <c r="E81" s="443">
        <v>3</v>
      </c>
      <c r="F81" s="443">
        <v>4</v>
      </c>
      <c r="G81" s="443">
        <v>5</v>
      </c>
      <c r="H81" s="443">
        <v>6</v>
      </c>
      <c r="I81" s="443">
        <v>7</v>
      </c>
      <c r="J81" s="443">
        <v>8</v>
      </c>
      <c r="K81" s="443">
        <v>9</v>
      </c>
      <c r="L81" s="443">
        <v>10</v>
      </c>
      <c r="M81" s="443">
        <v>11</v>
      </c>
      <c r="N81" s="443">
        <v>12</v>
      </c>
      <c r="O81" s="443"/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</row>
    <row r="82" spans="2:27" s="203" customFormat="1">
      <c r="B82" s="443"/>
      <c r="C82" s="443"/>
      <c r="D82" s="443"/>
      <c r="E82" s="443"/>
      <c r="F82" s="443"/>
      <c r="G82" s="443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</row>
    <row r="83" spans="2:27" s="203" customFormat="1">
      <c r="B83" s="445" t="s">
        <v>129</v>
      </c>
      <c r="C83" s="443"/>
      <c r="D83" s="443"/>
      <c r="E83" s="443"/>
      <c r="F83" s="443"/>
      <c r="G83" s="443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</row>
    <row r="84" spans="2:27" s="203" customFormat="1">
      <c r="B84" s="443"/>
      <c r="C84" s="443"/>
      <c r="D84" s="443"/>
      <c r="E84" s="443"/>
      <c r="F84" s="443"/>
      <c r="G84" s="443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</row>
    <row r="85" spans="2:27" s="203" customFormat="1">
      <c r="B85" s="445" t="s">
        <v>238</v>
      </c>
      <c r="C85" s="449">
        <v>454542.85699999996</v>
      </c>
      <c r="D85" s="449">
        <v>406377.52300000016</v>
      </c>
      <c r="E85" s="449">
        <v>406786.68099999987</v>
      </c>
      <c r="F85" s="449">
        <v>437270.65000000014</v>
      </c>
      <c r="G85" s="449">
        <v>432638.39300000016</v>
      </c>
      <c r="H85" s="449">
        <v>426174.10899999924</v>
      </c>
      <c r="I85" s="449">
        <v>431178.11700000055</v>
      </c>
      <c r="J85" s="449">
        <v>410916.31300000008</v>
      </c>
      <c r="K85" s="449">
        <v>413357.71600000001</v>
      </c>
      <c r="L85" s="449">
        <v>420508.18999999948</v>
      </c>
      <c r="M85" s="449">
        <v>419848.81199999992</v>
      </c>
      <c r="N85" s="449" t="s">
        <v>223</v>
      </c>
      <c r="O85" s="449"/>
      <c r="P85" s="449"/>
      <c r="Q85" s="449"/>
      <c r="R85" s="449"/>
      <c r="S85" s="449"/>
      <c r="T85" s="449"/>
      <c r="U85" s="449"/>
      <c r="V85" s="449"/>
      <c r="W85" s="449"/>
      <c r="X85" s="449"/>
      <c r="Y85" s="449"/>
      <c r="Z85" s="449"/>
      <c r="AA85" s="449"/>
    </row>
    <row r="86" spans="2:27" s="203" customFormat="1">
      <c r="B86" s="445" t="s">
        <v>239</v>
      </c>
      <c r="C86" s="449">
        <v>454542.85699999996</v>
      </c>
      <c r="D86" s="449">
        <v>860920.38000000012</v>
      </c>
      <c r="E86" s="449">
        <v>1267707.061</v>
      </c>
      <c r="F86" s="449">
        <v>1704977.7110000001</v>
      </c>
      <c r="G86" s="449">
        <v>2137616.1040000003</v>
      </c>
      <c r="H86" s="449">
        <v>2563790.2129999995</v>
      </c>
      <c r="I86" s="449">
        <v>2994968.33</v>
      </c>
      <c r="J86" s="449">
        <v>3405884.6430000002</v>
      </c>
      <c r="K86" s="449">
        <v>3819242.3590000002</v>
      </c>
      <c r="L86" s="449">
        <v>4239750.5489999996</v>
      </c>
      <c r="M86" s="449">
        <v>4659599.3609999996</v>
      </c>
      <c r="N86" s="449" t="s">
        <v>223</v>
      </c>
      <c r="O86" s="449"/>
      <c r="P86" s="449"/>
      <c r="Q86" s="449"/>
      <c r="R86" s="449"/>
      <c r="S86" s="449"/>
      <c r="T86" s="449"/>
      <c r="U86" s="449"/>
      <c r="V86" s="449"/>
      <c r="W86" s="449"/>
      <c r="X86" s="449"/>
      <c r="Y86" s="449"/>
      <c r="Z86" s="449"/>
      <c r="AA86" s="449"/>
    </row>
    <row r="87" spans="2:27" s="203" customFormat="1">
      <c r="B87" s="445" t="s">
        <v>240</v>
      </c>
      <c r="C87" s="450">
        <v>9.049280942651464</v>
      </c>
      <c r="D87" s="450">
        <v>8.0903621395819574</v>
      </c>
      <c r="E87" s="450">
        <v>8.0984518607415588</v>
      </c>
      <c r="F87" s="450">
        <v>8.7053300373496825</v>
      </c>
      <c r="G87" s="450">
        <v>8.6128384429741658</v>
      </c>
      <c r="H87" s="450">
        <v>8.4840163633348755</v>
      </c>
      <c r="I87" s="450">
        <v>8.5836187892747393</v>
      </c>
      <c r="J87" s="450">
        <v>8.1798540506020547</v>
      </c>
      <c r="K87" s="450">
        <v>8.2283381992918034</v>
      </c>
      <c r="L87" s="450">
        <v>8.3705996551457265</v>
      </c>
      <c r="M87" s="450">
        <v>8.3573040907378928</v>
      </c>
      <c r="N87" s="450" t="s">
        <v>223</v>
      </c>
      <c r="O87" s="449"/>
      <c r="P87" s="449"/>
      <c r="Q87" s="449"/>
      <c r="R87" s="449"/>
      <c r="S87" s="449"/>
      <c r="T87" s="449"/>
      <c r="U87" s="449"/>
      <c r="V87" s="449"/>
      <c r="W87" s="449"/>
      <c r="X87" s="449"/>
      <c r="Y87" s="449"/>
      <c r="Z87" s="449"/>
      <c r="AA87" s="450"/>
    </row>
    <row r="88" spans="2:27" s="203" customFormat="1">
      <c r="B88" s="443"/>
      <c r="C88" s="449"/>
      <c r="D88" s="449"/>
      <c r="E88" s="449"/>
      <c r="F88" s="449"/>
      <c r="G88" s="449"/>
      <c r="H88" s="449"/>
      <c r="I88" s="449"/>
      <c r="J88" s="449"/>
      <c r="K88" s="449"/>
      <c r="L88" s="449"/>
      <c r="M88" s="449"/>
      <c r="N88" s="449"/>
      <c r="O88" s="449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</row>
    <row r="89" spans="2:27" s="203" customFormat="1">
      <c r="B89" s="445" t="s">
        <v>130</v>
      </c>
      <c r="C89" s="443"/>
      <c r="D89" s="443"/>
      <c r="E89" s="443"/>
      <c r="F89" s="443"/>
      <c r="G89" s="443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</row>
    <row r="90" spans="2:27" s="203" customFormat="1">
      <c r="B90" s="443"/>
      <c r="C90" s="443"/>
      <c r="D90" s="443"/>
      <c r="E90" s="443"/>
      <c r="F90" s="443"/>
      <c r="G90" s="443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</row>
    <row r="91" spans="2:27" s="203" customFormat="1">
      <c r="B91" s="445" t="s">
        <v>238</v>
      </c>
      <c r="C91" s="449">
        <v>413345.48199999996</v>
      </c>
      <c r="D91" s="449">
        <v>411241.37699999998</v>
      </c>
      <c r="E91" s="449">
        <v>413181.91500000004</v>
      </c>
      <c r="F91" s="449">
        <v>424646.28700000024</v>
      </c>
      <c r="G91" s="449">
        <v>426310.53099999996</v>
      </c>
      <c r="H91" s="449">
        <v>427849.33099999931</v>
      </c>
      <c r="I91" s="449">
        <v>425900.71300000045</v>
      </c>
      <c r="J91" s="449">
        <v>437749.34700000007</v>
      </c>
      <c r="K91" s="449">
        <v>417759.82300000032</v>
      </c>
      <c r="L91" s="449">
        <v>433407.8450000002</v>
      </c>
      <c r="M91" s="449">
        <v>437078.66499999911</v>
      </c>
      <c r="N91" s="449" t="s">
        <v>223</v>
      </c>
      <c r="O91" s="449"/>
      <c r="P91" s="449"/>
      <c r="Q91" s="449"/>
      <c r="R91" s="449"/>
      <c r="S91" s="449"/>
      <c r="T91" s="449"/>
      <c r="U91" s="449"/>
      <c r="V91" s="449"/>
      <c r="W91" s="449"/>
      <c r="X91" s="449"/>
      <c r="Y91" s="449"/>
      <c r="Z91" s="449"/>
      <c r="AA91" s="443"/>
    </row>
    <row r="92" spans="2:27" s="203" customFormat="1">
      <c r="B92" s="445" t="s">
        <v>239</v>
      </c>
      <c r="C92" s="449">
        <v>413345.48199999996</v>
      </c>
      <c r="D92" s="449">
        <v>824586.85899999994</v>
      </c>
      <c r="E92" s="449">
        <v>1237768.774</v>
      </c>
      <c r="F92" s="449">
        <v>1662415.0610000002</v>
      </c>
      <c r="G92" s="449">
        <v>2088725.5920000002</v>
      </c>
      <c r="H92" s="449">
        <v>2516574.9229999995</v>
      </c>
      <c r="I92" s="449">
        <v>2942475.6359999999</v>
      </c>
      <c r="J92" s="449">
        <v>3380224.983</v>
      </c>
      <c r="K92" s="449">
        <v>3797984.8060000003</v>
      </c>
      <c r="L92" s="449">
        <v>4231392.6510000005</v>
      </c>
      <c r="M92" s="449">
        <v>4668471.3159999996</v>
      </c>
      <c r="N92" s="449" t="s">
        <v>223</v>
      </c>
      <c r="O92" s="449"/>
      <c r="P92" s="449"/>
      <c r="Q92" s="449"/>
      <c r="R92" s="449"/>
      <c r="S92" s="449"/>
      <c r="T92" s="449"/>
      <c r="U92" s="449"/>
      <c r="V92" s="449"/>
      <c r="W92" s="449"/>
      <c r="X92" s="449"/>
      <c r="Y92" s="449"/>
      <c r="Z92" s="449"/>
      <c r="AA92" s="443"/>
    </row>
    <row r="93" spans="2:27" s="203" customFormat="1">
      <c r="B93" s="445" t="s">
        <v>240</v>
      </c>
      <c r="C93" s="450">
        <v>8.2305913326853908</v>
      </c>
      <c r="D93" s="450">
        <v>8.1869618589668551</v>
      </c>
      <c r="E93" s="450">
        <v>8.2236309047237786</v>
      </c>
      <c r="F93" s="450">
        <v>8.4518011300264639</v>
      </c>
      <c r="G93" s="450">
        <v>8.4846431669718889</v>
      </c>
      <c r="H93" s="450">
        <v>8.5151358258683647</v>
      </c>
      <c r="I93" s="450">
        <v>8.4762779910862029</v>
      </c>
      <c r="J93" s="450">
        <v>8.6784971292601867</v>
      </c>
      <c r="K93" s="450">
        <v>8.2820838897763398</v>
      </c>
      <c r="L93" s="450">
        <v>8.5922274836781334</v>
      </c>
      <c r="M93" s="450">
        <v>8.5729011997066564</v>
      </c>
      <c r="N93" s="450" t="s">
        <v>223</v>
      </c>
      <c r="O93" s="449"/>
      <c r="P93" s="449"/>
      <c r="Q93" s="449"/>
      <c r="R93" s="449"/>
      <c r="S93" s="449"/>
      <c r="T93" s="449"/>
      <c r="U93" s="449"/>
      <c r="V93" s="449"/>
      <c r="W93" s="449"/>
      <c r="X93" s="449"/>
      <c r="Y93" s="449"/>
      <c r="Z93" s="449"/>
      <c r="AA93" s="443"/>
    </row>
    <row r="94" spans="2:27" s="203" customFormat="1">
      <c r="B94" s="443"/>
    </row>
    <row r="95" spans="2:27" s="203" customFormat="1"/>
    <row r="96" spans="2:27" s="203" customFormat="1"/>
    <row r="97" spans="3:14" s="203" customFormat="1"/>
    <row r="98" spans="3:14" s="203" customFormat="1">
      <c r="C98" s="451">
        <v>42370</v>
      </c>
      <c r="D98" s="203" t="s">
        <v>110</v>
      </c>
      <c r="E98" s="203" t="s">
        <v>111</v>
      </c>
      <c r="F98" s="203" t="s">
        <v>112</v>
      </c>
      <c r="G98" s="203" t="s">
        <v>113</v>
      </c>
      <c r="H98" s="203" t="s">
        <v>114</v>
      </c>
      <c r="I98" s="203" t="s">
        <v>115</v>
      </c>
      <c r="J98" s="203" t="s">
        <v>116</v>
      </c>
      <c r="K98" s="203" t="s">
        <v>117</v>
      </c>
      <c r="L98" s="203" t="s">
        <v>118</v>
      </c>
      <c r="M98" s="203" t="s">
        <v>119</v>
      </c>
      <c r="N98" s="203" t="s">
        <v>120</v>
      </c>
    </row>
    <row r="99" spans="3:14" s="203" customFormat="1">
      <c r="C99" s="451">
        <v>42370</v>
      </c>
      <c r="D99" s="203" t="s">
        <v>121</v>
      </c>
      <c r="E99" s="203" t="s">
        <v>86</v>
      </c>
      <c r="F99" s="203" t="s">
        <v>87</v>
      </c>
      <c r="G99" s="203" t="s">
        <v>88</v>
      </c>
      <c r="H99" s="203" t="s">
        <v>89</v>
      </c>
      <c r="I99" s="203" t="s">
        <v>90</v>
      </c>
      <c r="J99" s="203" t="s">
        <v>91</v>
      </c>
      <c r="K99" s="203" t="s">
        <v>122</v>
      </c>
      <c r="L99" s="203" t="s">
        <v>123</v>
      </c>
      <c r="M99" s="203" t="s">
        <v>124</v>
      </c>
      <c r="N99" s="203" t="s">
        <v>125</v>
      </c>
    </row>
    <row r="100" spans="3:14" s="203" customFormat="1"/>
    <row r="101" spans="3:14" s="203" customFormat="1"/>
    <row r="102" spans="3:14" s="203" customFormat="1"/>
    <row r="103" spans="3:14" s="203" customFormat="1"/>
    <row r="104" spans="3:14" s="203" customFormat="1"/>
    <row r="105" spans="3:14" s="203" customFormat="1"/>
    <row r="106" spans="3:14" s="203" customFormat="1"/>
    <row r="107" spans="3:14" s="203" customFormat="1"/>
    <row r="108" spans="3:14" s="203" customFormat="1"/>
    <row r="109" spans="3:14" s="203" customFormat="1"/>
    <row r="110" spans="3:14" s="203" customFormat="1"/>
    <row r="111" spans="3:14" s="203" customFormat="1"/>
    <row r="112" spans="3:14" s="203" customFormat="1"/>
    <row r="113" s="203" customFormat="1"/>
    <row r="114" s="203" customFormat="1"/>
    <row r="115" s="203" customFormat="1"/>
    <row r="116" s="203" customFormat="1"/>
    <row r="117" s="203" customFormat="1"/>
    <row r="118" s="203" customFormat="1"/>
    <row r="119" s="203" customFormat="1"/>
    <row r="120" s="203" customFormat="1"/>
    <row r="121" s="203" customFormat="1"/>
    <row r="122" s="203" customFormat="1"/>
    <row r="123" s="203" customFormat="1"/>
    <row r="124" s="203" customFormat="1"/>
    <row r="125" s="203" customFormat="1"/>
    <row r="126" s="203" customFormat="1"/>
    <row r="127" s="203" customFormat="1"/>
    <row r="128" s="203" customFormat="1"/>
    <row r="129" s="203" customFormat="1"/>
    <row r="130" s="203" customFormat="1"/>
    <row r="131" s="203" customFormat="1"/>
    <row r="132" s="203" customFormat="1"/>
    <row r="133" s="203" customFormat="1"/>
    <row r="134" s="203" customFormat="1"/>
    <row r="135" s="203" customFormat="1"/>
    <row r="136" s="203" customFormat="1"/>
    <row r="137" s="203" customFormat="1"/>
    <row r="138" s="203" customFormat="1"/>
    <row r="139" s="203" customFormat="1"/>
    <row r="140" s="203" customFormat="1"/>
    <row r="141" s="203" customFormat="1"/>
    <row r="142" s="203" customFormat="1"/>
    <row r="143" s="203" customFormat="1"/>
    <row r="144" s="203" customFormat="1"/>
    <row r="145" s="203" customFormat="1"/>
    <row r="146" s="203" customFormat="1"/>
    <row r="147" s="203" customFormat="1"/>
    <row r="148" s="203" customFormat="1"/>
    <row r="149" s="203" customFormat="1"/>
    <row r="150" s="203" customFormat="1"/>
    <row r="151" s="203" customFormat="1"/>
    <row r="152" s="203" customFormat="1"/>
    <row r="153" s="203" customFormat="1"/>
    <row r="154" s="203" customFormat="1"/>
    <row r="155" s="203" customFormat="1"/>
    <row r="156" s="203" customFormat="1"/>
    <row r="157" s="203" customFormat="1"/>
    <row r="158" s="203" customFormat="1"/>
    <row r="159" s="203" customFormat="1"/>
    <row r="160" s="203" customFormat="1"/>
    <row r="161" s="203" customFormat="1"/>
    <row r="162" s="203" customFormat="1"/>
    <row r="163" s="203" customFormat="1"/>
    <row r="164" s="203" customFormat="1"/>
    <row r="165" s="203" customFormat="1"/>
    <row r="166" s="203" customFormat="1"/>
    <row r="167" s="203" customFormat="1"/>
    <row r="168" s="203" customFormat="1"/>
    <row r="169" s="203" customFormat="1"/>
    <row r="170" s="203" customFormat="1"/>
    <row r="171" s="203" customFormat="1"/>
    <row r="172" s="203" customFormat="1"/>
    <row r="173" s="203" customFormat="1"/>
    <row r="174" s="203" customFormat="1"/>
    <row r="175" s="203" customFormat="1"/>
    <row r="176" s="203" customFormat="1"/>
    <row r="177" s="203" customFormat="1"/>
    <row r="178" s="203" customFormat="1"/>
    <row r="179" s="203" customFormat="1"/>
    <row r="180" s="203" customFormat="1"/>
    <row r="181" s="203" customFormat="1"/>
    <row r="182" s="203" customFormat="1"/>
    <row r="183" s="203" customFormat="1"/>
    <row r="184" s="203" customFormat="1"/>
    <row r="185" s="203" customFormat="1"/>
    <row r="186" s="203" customFormat="1"/>
    <row r="187" s="203" customFormat="1"/>
    <row r="188" s="203" customFormat="1"/>
    <row r="189" s="203" customFormat="1"/>
    <row r="190" s="203" customFormat="1"/>
    <row r="191" s="203" customFormat="1"/>
    <row r="192" s="203" customFormat="1"/>
    <row r="193" s="203" customFormat="1"/>
    <row r="194" s="203" customFormat="1"/>
    <row r="195" s="203" customFormat="1"/>
    <row r="196" s="203" customFormat="1"/>
    <row r="197" s="203" customFormat="1"/>
    <row r="198" s="203" customFormat="1"/>
    <row r="199" s="203" customFormat="1"/>
    <row r="200" s="203" customFormat="1"/>
    <row r="201" s="203" customFormat="1"/>
    <row r="202" s="203" customFormat="1"/>
    <row r="203" s="203" customFormat="1"/>
    <row r="204" s="203" customFormat="1"/>
    <row r="205" s="203" customFormat="1"/>
    <row r="206" s="203" customFormat="1"/>
    <row r="207" s="203" customFormat="1"/>
    <row r="208" s="203" customFormat="1"/>
    <row r="209" s="203" customFormat="1"/>
    <row r="210" s="203" customFormat="1"/>
    <row r="211" s="203" customFormat="1"/>
    <row r="212" s="203" customFormat="1"/>
    <row r="213" s="203" customFormat="1"/>
    <row r="214" s="203" customFormat="1"/>
    <row r="215" s="203" customFormat="1"/>
    <row r="216" s="203" customFormat="1"/>
    <row r="217" s="203" customFormat="1"/>
    <row r="218" s="203" customFormat="1"/>
    <row r="219" s="203" customFormat="1"/>
    <row r="220" s="203" customFormat="1"/>
    <row r="221" s="203" customFormat="1"/>
    <row r="222" s="203" customFormat="1"/>
    <row r="223" s="203" customFormat="1"/>
    <row r="224" s="203" customFormat="1"/>
    <row r="225" s="203" customFormat="1"/>
    <row r="226" s="203" customFormat="1"/>
    <row r="227" s="203" customFormat="1"/>
    <row r="228" s="203" customFormat="1"/>
    <row r="229" s="203" customFormat="1"/>
    <row r="230" s="203" customFormat="1"/>
    <row r="231" s="203" customFormat="1"/>
    <row r="232" s="203" customFormat="1"/>
    <row r="233" s="203" customFormat="1"/>
    <row r="234" s="203" customFormat="1"/>
    <row r="235" s="203" customFormat="1"/>
    <row r="236" s="203" customFormat="1"/>
    <row r="237" s="203" customFormat="1"/>
    <row r="238" s="203" customFormat="1"/>
    <row r="239" s="203" customFormat="1"/>
    <row r="240" s="203" customFormat="1"/>
    <row r="241" s="203" customFormat="1"/>
    <row r="242" s="203" customFormat="1"/>
    <row r="243" s="203" customFormat="1"/>
    <row r="244" s="203" customFormat="1"/>
    <row r="245" s="203" customFormat="1"/>
    <row r="246" s="203" customFormat="1"/>
    <row r="247" s="203" customFormat="1"/>
    <row r="248" s="203" customFormat="1"/>
    <row r="249" s="203" customFormat="1"/>
    <row r="250" s="203" customFormat="1"/>
    <row r="251" s="203" customFormat="1"/>
    <row r="252" s="203" customFormat="1"/>
    <row r="253" s="203" customFormat="1"/>
    <row r="254" s="203" customFormat="1"/>
    <row r="255" s="203" customFormat="1"/>
    <row r="256" s="203" customFormat="1"/>
    <row r="257" s="203" customFormat="1"/>
    <row r="258" s="203" customFormat="1"/>
    <row r="259" s="203" customFormat="1"/>
    <row r="260" s="203" customFormat="1"/>
    <row r="261" s="203" customFormat="1"/>
    <row r="262" s="203" customFormat="1"/>
    <row r="263" s="203" customFormat="1"/>
    <row r="264" s="203" customFormat="1"/>
    <row r="265" s="203" customFormat="1"/>
    <row r="266" s="203" customFormat="1"/>
    <row r="267" s="203" customFormat="1"/>
    <row r="268" s="203" customFormat="1"/>
    <row r="269" s="203" customFormat="1"/>
    <row r="270" s="203" customFormat="1"/>
    <row r="271" s="203" customFormat="1"/>
    <row r="272" s="203" customFormat="1"/>
    <row r="273" s="203" customFormat="1"/>
    <row r="274" s="203" customFormat="1"/>
    <row r="275" s="203" customFormat="1"/>
    <row r="276" s="203" customFormat="1"/>
    <row r="277" s="203" customFormat="1"/>
    <row r="278" s="203" customFormat="1"/>
    <row r="279" s="203" customFormat="1"/>
    <row r="280" s="203" customFormat="1"/>
    <row r="281" s="203" customFormat="1"/>
    <row r="282" s="203" customFormat="1"/>
    <row r="283" s="203" customFormat="1"/>
    <row r="284" s="203" customFormat="1"/>
    <row r="285" s="203" customFormat="1"/>
    <row r="286" s="203" customFormat="1"/>
    <row r="287" s="203" customFormat="1"/>
    <row r="288" s="203" customFormat="1"/>
    <row r="289" s="203" customFormat="1"/>
    <row r="290" s="203" customFormat="1"/>
    <row r="291" s="203" customFormat="1"/>
    <row r="292" s="203" customFormat="1"/>
    <row r="293" s="203" customFormat="1"/>
    <row r="294" s="203" customFormat="1"/>
    <row r="295" s="203" customFormat="1"/>
    <row r="296" s="203" customFormat="1"/>
    <row r="297" s="203" customFormat="1"/>
    <row r="298" s="203" customFormat="1"/>
    <row r="299" s="203" customFormat="1"/>
    <row r="300" s="203" customFormat="1"/>
    <row r="301" s="203" customFormat="1"/>
    <row r="302" s="203" customFormat="1"/>
    <row r="303" s="203" customFormat="1"/>
    <row r="304" s="203" customFormat="1"/>
    <row r="305" s="203" customFormat="1"/>
    <row r="306" s="203" customFormat="1"/>
    <row r="307" s="203" customFormat="1"/>
    <row r="308" s="203" customFormat="1"/>
    <row r="309" s="203" customFormat="1"/>
    <row r="310" s="203" customFormat="1"/>
    <row r="311" s="203" customFormat="1"/>
    <row r="312" s="203" customFormat="1"/>
    <row r="313" s="203" customFormat="1"/>
    <row r="314" s="203" customFormat="1"/>
    <row r="315" s="203" customFormat="1"/>
    <row r="316" s="203" customFormat="1"/>
    <row r="317" s="203" customFormat="1"/>
    <row r="318" s="203" customFormat="1"/>
    <row r="319" s="203" customFormat="1"/>
    <row r="320" s="203" customFormat="1"/>
    <row r="321" s="203" customFormat="1"/>
    <row r="322" s="203" customFormat="1"/>
    <row r="323" s="203" customFormat="1"/>
    <row r="324" s="203" customFormat="1"/>
    <row r="325" s="203" customFormat="1"/>
    <row r="326" s="203" customFormat="1"/>
    <row r="327" s="203" customFormat="1"/>
    <row r="328" s="203" customFormat="1"/>
    <row r="329" s="203" customFormat="1"/>
    <row r="330" s="203" customFormat="1"/>
    <row r="331" s="203" customFormat="1"/>
    <row r="332" s="203" customFormat="1"/>
    <row r="333" s="203" customFormat="1"/>
    <row r="334" s="203" customFormat="1"/>
    <row r="335" s="203" customFormat="1"/>
    <row r="336" s="203" customFormat="1"/>
    <row r="337" s="203" customFormat="1"/>
    <row r="338" s="203" customFormat="1"/>
    <row r="339" s="203" customFormat="1"/>
    <row r="340" s="203" customFormat="1"/>
    <row r="341" s="203" customFormat="1"/>
    <row r="342" s="203" customFormat="1"/>
    <row r="343" s="203" customFormat="1"/>
    <row r="344" s="203" customFormat="1"/>
    <row r="345" s="203" customFormat="1"/>
    <row r="346" s="203" customFormat="1"/>
    <row r="347" s="203" customFormat="1"/>
    <row r="348" s="203" customFormat="1"/>
    <row r="349" s="203" customFormat="1"/>
    <row r="350" s="203" customFormat="1"/>
    <row r="351" s="203" customFormat="1"/>
    <row r="352" s="203" customFormat="1"/>
    <row r="353" s="203" customFormat="1"/>
    <row r="354" s="203" customFormat="1"/>
    <row r="355" s="203" customFormat="1"/>
    <row r="356" s="203" customFormat="1"/>
    <row r="357" s="203" customFormat="1"/>
    <row r="358" s="203" customFormat="1"/>
    <row r="359" s="203" customFormat="1"/>
    <row r="360" s="203" customFormat="1"/>
    <row r="361" s="203" customFormat="1"/>
    <row r="362" s="203" customFormat="1"/>
    <row r="363" s="203" customFormat="1"/>
    <row r="364" s="203" customFormat="1"/>
    <row r="365" s="203" customFormat="1"/>
    <row r="366" s="203" customFormat="1"/>
    <row r="367" s="203" customFormat="1"/>
    <row r="368" s="203" customFormat="1"/>
    <row r="369" s="203" customFormat="1"/>
    <row r="370" s="203" customFormat="1"/>
    <row r="371" s="203" customFormat="1"/>
    <row r="372" s="203" customFormat="1"/>
    <row r="373" s="203" customFormat="1"/>
    <row r="374" s="203" customFormat="1"/>
    <row r="375" s="203" customFormat="1"/>
    <row r="376" s="203" customFormat="1"/>
    <row r="377" s="203" customFormat="1"/>
    <row r="378" s="203" customFormat="1"/>
    <row r="379" s="203" customFormat="1"/>
    <row r="380" s="203" customFormat="1"/>
    <row r="381" s="203" customFormat="1"/>
    <row r="382" s="203" customFormat="1"/>
    <row r="383" s="203" customFormat="1"/>
    <row r="384" s="203" customFormat="1"/>
    <row r="385" s="203" customFormat="1"/>
    <row r="386" s="203" customFormat="1"/>
    <row r="387" s="203" customFormat="1"/>
    <row r="388" s="203" customFormat="1"/>
    <row r="389" s="203" customFormat="1"/>
    <row r="390" s="203" customFormat="1"/>
    <row r="391" s="203" customFormat="1"/>
    <row r="392" s="203" customFormat="1"/>
    <row r="393" s="203" customFormat="1"/>
    <row r="394" s="203" customFormat="1"/>
    <row r="395" s="203" customFormat="1"/>
    <row r="396" s="203" customFormat="1"/>
    <row r="397" s="203" customFormat="1"/>
    <row r="398" s="203" customFormat="1"/>
    <row r="399" s="203" customFormat="1"/>
    <row r="400" s="203" customFormat="1"/>
    <row r="401" s="203" customFormat="1"/>
    <row r="402" s="203" customFormat="1"/>
    <row r="403" s="203" customFormat="1"/>
    <row r="404" s="203" customFormat="1"/>
    <row r="405" s="203" customFormat="1"/>
    <row r="406" s="203" customFormat="1"/>
    <row r="407" s="203" customFormat="1"/>
    <row r="408" s="203" customFormat="1"/>
    <row r="409" s="203" customFormat="1"/>
    <row r="410" s="203" customFormat="1"/>
    <row r="411" s="203" customFormat="1"/>
    <row r="412" s="203" customFormat="1"/>
    <row r="413" s="203" customFormat="1"/>
    <row r="414" s="203" customFormat="1"/>
    <row r="415" s="203" customFormat="1"/>
    <row r="416" s="203" customFormat="1"/>
    <row r="417" s="203" customFormat="1"/>
    <row r="418" s="203" customFormat="1"/>
    <row r="419" s="203" customFormat="1"/>
    <row r="420" s="203" customFormat="1"/>
    <row r="421" s="203" customFormat="1"/>
    <row r="422" s="203" customFormat="1"/>
    <row r="423" s="203" customFormat="1"/>
    <row r="424" s="203" customFormat="1"/>
    <row r="425" s="203" customFormat="1"/>
    <row r="426" s="203" customFormat="1"/>
    <row r="427" s="203" customFormat="1"/>
    <row r="428" s="203" customFormat="1"/>
    <row r="429" s="203" customFormat="1"/>
    <row r="430" s="203" customFormat="1"/>
    <row r="431" s="203" customFormat="1"/>
    <row r="432" s="203" customFormat="1"/>
    <row r="433" s="203" customFormat="1"/>
    <row r="434" s="203" customFormat="1"/>
    <row r="435" s="203" customFormat="1"/>
    <row r="436" s="203" customFormat="1"/>
    <row r="437" s="203" customFormat="1"/>
    <row r="438" s="203" customFormat="1"/>
    <row r="439" s="203" customFormat="1"/>
    <row r="440" s="203" customFormat="1"/>
    <row r="441" s="203" customFormat="1"/>
    <row r="442" s="203" customFormat="1"/>
    <row r="443" s="203" customFormat="1"/>
    <row r="444" s="203" customFormat="1"/>
    <row r="445" s="203" customFormat="1"/>
    <row r="446" s="203" customFormat="1"/>
    <row r="447" s="203" customFormat="1"/>
    <row r="448" s="203" customFormat="1"/>
    <row r="449" s="203" customFormat="1"/>
    <row r="450" s="203" customFormat="1"/>
    <row r="451" s="203" customFormat="1"/>
    <row r="452" s="203" customFormat="1"/>
    <row r="453" s="203" customFormat="1"/>
    <row r="454" s="203" customFormat="1"/>
    <row r="455" s="203" customFormat="1"/>
    <row r="456" s="203" customFormat="1"/>
    <row r="457" s="203" customFormat="1"/>
    <row r="458" s="203" customFormat="1"/>
    <row r="459" s="203" customFormat="1"/>
    <row r="460" s="203" customFormat="1"/>
    <row r="461" s="203" customFormat="1"/>
    <row r="462" s="203" customFormat="1"/>
    <row r="463" s="203" customFormat="1"/>
    <row r="464" s="203" customFormat="1"/>
    <row r="465" s="203" customFormat="1"/>
    <row r="466" s="203" customFormat="1"/>
    <row r="467" s="203" customFormat="1"/>
    <row r="468" s="203" customFormat="1"/>
    <row r="469" s="203" customFormat="1"/>
    <row r="470" s="203" customFormat="1"/>
    <row r="471" s="203" customFormat="1"/>
    <row r="472" s="203" customFormat="1"/>
    <row r="473" s="203" customFormat="1"/>
    <row r="474" s="203" customFormat="1"/>
    <row r="475" s="203" customFormat="1"/>
    <row r="476" s="203" customFormat="1"/>
    <row r="477" s="203" customFormat="1"/>
    <row r="478" s="203" customFormat="1"/>
    <row r="479" s="203" customFormat="1"/>
    <row r="480" s="203" customFormat="1"/>
    <row r="481" s="203" customFormat="1"/>
    <row r="482" s="203" customFormat="1"/>
    <row r="483" s="203" customFormat="1"/>
    <row r="484" s="203" customFormat="1"/>
    <row r="485" s="203" customFormat="1"/>
    <row r="486" s="203" customFormat="1"/>
    <row r="487" s="203" customFormat="1"/>
    <row r="488" s="203" customFormat="1"/>
    <row r="489" s="203" customFormat="1"/>
    <row r="490" s="203" customFormat="1"/>
    <row r="491" s="203" customFormat="1"/>
    <row r="492" s="203" customFormat="1"/>
    <row r="493" s="203" customFormat="1"/>
    <row r="494" s="203" customFormat="1"/>
    <row r="495" s="203" customFormat="1"/>
    <row r="496" s="203" customFormat="1"/>
    <row r="497" s="203" customFormat="1"/>
    <row r="498" s="203" customFormat="1"/>
    <row r="499" s="203" customFormat="1"/>
    <row r="500" s="203" customFormat="1"/>
    <row r="501" s="203" customFormat="1"/>
    <row r="502" s="203" customFormat="1"/>
    <row r="503" s="203" customFormat="1"/>
    <row r="504" s="203" customFormat="1"/>
    <row r="505" s="203" customFormat="1"/>
    <row r="506" s="203" customFormat="1"/>
    <row r="507" s="203" customFormat="1"/>
    <row r="508" s="203" customFormat="1"/>
    <row r="509" s="203" customFormat="1"/>
    <row r="510" s="203" customFormat="1"/>
    <row r="511" s="203" customFormat="1"/>
    <row r="512" s="203" customFormat="1"/>
    <row r="513" s="203" customFormat="1"/>
    <row r="514" s="203" customFormat="1"/>
    <row r="515" s="203" customFormat="1"/>
    <row r="516" s="203" customFormat="1"/>
    <row r="517" s="203" customFormat="1"/>
    <row r="518" s="203" customFormat="1"/>
    <row r="519" s="203" customFormat="1"/>
    <row r="520" s="203" customFormat="1"/>
    <row r="521" s="203" customFormat="1"/>
    <row r="522" s="203" customFormat="1"/>
    <row r="523" s="203" customFormat="1"/>
    <row r="524" s="203" customFormat="1"/>
    <row r="525" s="203" customFormat="1"/>
    <row r="526" s="203" customFormat="1"/>
    <row r="527" s="203" customFormat="1"/>
    <row r="528" s="203" customFormat="1"/>
    <row r="529" s="203" customFormat="1"/>
    <row r="530" s="203" customFormat="1"/>
    <row r="531" s="203" customFormat="1"/>
    <row r="532" s="203" customFormat="1"/>
    <row r="533" s="203" customFormat="1"/>
    <row r="534" s="203" customFormat="1"/>
    <row r="535" s="203" customFormat="1"/>
    <row r="536" s="203" customFormat="1"/>
    <row r="537" s="203" customFormat="1"/>
    <row r="538" s="203" customFormat="1"/>
    <row r="539" s="203" customFormat="1"/>
    <row r="540" s="203" customFormat="1"/>
    <row r="541" s="203" customFormat="1"/>
    <row r="542" s="203" customFormat="1"/>
    <row r="543" s="203" customFormat="1"/>
    <row r="544" s="203" customFormat="1"/>
    <row r="545" s="203" customFormat="1"/>
    <row r="546" s="203" customFormat="1"/>
    <row r="547" s="203" customFormat="1"/>
    <row r="548" s="203" customFormat="1"/>
    <row r="549" s="203" customFormat="1"/>
    <row r="550" s="203" customFormat="1"/>
    <row r="551" s="203" customFormat="1"/>
    <row r="552" s="203" customFormat="1"/>
    <row r="553" s="203" customFormat="1"/>
    <row r="554" s="203" customFormat="1"/>
    <row r="555" s="203" customFormat="1"/>
    <row r="556" s="203" customFormat="1"/>
    <row r="557" s="203" customFormat="1"/>
    <row r="558" s="203" customFormat="1"/>
    <row r="559" s="203" customFormat="1"/>
    <row r="560" s="203" customFormat="1"/>
    <row r="561" spans="1:1" s="203" customFormat="1"/>
    <row r="562" spans="1:1" s="203" customFormat="1"/>
    <row r="563" spans="1:1" s="203" customFormat="1"/>
    <row r="564" spans="1:1" s="203" customFormat="1"/>
    <row r="565" spans="1:1" s="203" customFormat="1"/>
    <row r="566" spans="1:1" s="203" customFormat="1"/>
    <row r="567" spans="1:1" s="203" customFormat="1"/>
    <row r="568" spans="1:1" s="203" customFormat="1"/>
    <row r="569" spans="1:1" s="203" customFormat="1"/>
    <row r="570" spans="1:1" s="203" customFormat="1"/>
    <row r="571" spans="1:1" s="203" customFormat="1"/>
    <row r="572" spans="1:1" s="203" customFormat="1"/>
    <row r="573" spans="1:1" s="203" customFormat="1"/>
    <row r="574" spans="1:1" s="203" customFormat="1"/>
    <row r="575" spans="1:1" s="203" customFormat="1">
      <c r="A575" s="61"/>
    </row>
    <row r="576" spans="1:1" s="203" customFormat="1">
      <c r="A576" s="61"/>
    </row>
    <row r="577" spans="1:1" s="203" customFormat="1">
      <c r="A577" s="61"/>
    </row>
  </sheetData>
  <phoneticPr fontId="0" type="noConversion"/>
  <pageMargins left="0.75" right="0.75" top="1" bottom="1" header="0.5" footer="0.5"/>
  <pageSetup paperSize="9" scale="9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indexed="40"/>
    <pageSetUpPr fitToPage="1"/>
  </sheetPr>
  <dimension ref="A1:IV37"/>
  <sheetViews>
    <sheetView showGridLines="0" topLeftCell="A4" zoomScale="60" zoomScaleNormal="60" workbookViewId="0">
      <selection activeCell="K43" sqref="K43"/>
    </sheetView>
  </sheetViews>
  <sheetFormatPr defaultRowHeight="15.75"/>
  <cols>
    <col min="1" max="1" width="60.5" style="23" customWidth="1"/>
    <col min="2" max="2" width="81.83203125" style="23" hidden="1" customWidth="1"/>
    <col min="3" max="3" width="15.83203125" style="23" customWidth="1"/>
    <col min="4" max="4" width="15" style="23" customWidth="1"/>
    <col min="5" max="5" width="16.1640625" style="23" customWidth="1"/>
    <col min="6" max="6" width="19.6640625" style="23" bestFit="1" customWidth="1"/>
    <col min="7" max="7" width="16.1640625" style="23" customWidth="1"/>
    <col min="8" max="8" width="16.6640625" style="23" customWidth="1"/>
    <col min="9" max="9" width="16.83203125" style="23" customWidth="1"/>
    <col min="10" max="10" width="12.83203125" style="23" customWidth="1"/>
    <col min="11" max="11" width="70.83203125" style="23" customWidth="1"/>
    <col min="12" max="12" width="79.1640625" style="23" hidden="1" customWidth="1"/>
    <col min="13" max="13" width="16.33203125" style="23" customWidth="1"/>
    <col min="14" max="14" width="15.1640625" style="23" customWidth="1"/>
    <col min="15" max="15" width="12.33203125" style="23" customWidth="1"/>
    <col min="16" max="16" width="17" style="23" customWidth="1"/>
    <col min="17" max="17" width="20.1640625" style="23" customWidth="1"/>
    <col min="18" max="18" width="17" style="23" customWidth="1"/>
    <col min="19" max="19" width="15" style="23" bestFit="1" customWidth="1"/>
    <col min="20" max="20" width="12.83203125" style="23" customWidth="1"/>
    <col min="21" max="21" width="9.33203125" style="23"/>
    <col min="22" max="22" width="12.5" style="56" bestFit="1" customWidth="1"/>
    <col min="23" max="23" width="10.6640625" style="56" bestFit="1" customWidth="1"/>
    <col min="24" max="24" width="11.33203125" style="56" bestFit="1" customWidth="1"/>
    <col min="25" max="25" width="94.83203125" style="56" bestFit="1" customWidth="1"/>
    <col min="26" max="26" width="29.33203125" style="35" customWidth="1"/>
    <col min="27" max="27" width="14.1640625" style="35" customWidth="1"/>
    <col min="28" max="28" width="12" style="35" bestFit="1" customWidth="1"/>
    <col min="29" max="16384" width="9.33203125" style="23"/>
  </cols>
  <sheetData>
    <row r="1" spans="1:28" hidden="1">
      <c r="B1" s="123" t="s">
        <v>8</v>
      </c>
      <c r="C1" s="124"/>
      <c r="F1" s="382"/>
      <c r="S1" s="25"/>
      <c r="T1" s="25" t="s">
        <v>241</v>
      </c>
    </row>
    <row r="2" spans="1:28" ht="18.75" hidden="1" customHeight="1">
      <c r="C2" s="249"/>
      <c r="D2" s="249"/>
      <c r="E2" s="354"/>
      <c r="F2" s="354"/>
      <c r="G2" s="249"/>
      <c r="H2" s="249"/>
      <c r="I2" s="249"/>
      <c r="J2" s="262" t="s">
        <v>107</v>
      </c>
      <c r="L2" s="249"/>
      <c r="M2" s="249"/>
      <c r="N2" s="249"/>
      <c r="O2" s="249"/>
      <c r="P2" s="249"/>
      <c r="S2" s="140"/>
      <c r="T2" s="140" t="s">
        <v>108</v>
      </c>
    </row>
    <row r="3" spans="1:28" ht="18.75" hidden="1" customHeight="1">
      <c r="Q3" s="249"/>
      <c r="R3" s="249"/>
      <c r="S3" s="125"/>
      <c r="T3" s="125" t="s">
        <v>33</v>
      </c>
    </row>
    <row r="4" spans="1:28" ht="18.75" customHeight="1">
      <c r="A4" s="123" t="s">
        <v>94</v>
      </c>
      <c r="Q4" s="249"/>
      <c r="R4" s="249"/>
      <c r="S4" s="249"/>
      <c r="T4" s="25" t="s">
        <v>242</v>
      </c>
    </row>
    <row r="5" spans="1:28" ht="18.75" customHeight="1">
      <c r="C5" s="249"/>
      <c r="D5" s="249"/>
      <c r="E5" s="249"/>
      <c r="F5" s="249"/>
      <c r="G5" s="249"/>
      <c r="H5" s="249"/>
      <c r="I5" s="249"/>
      <c r="J5" s="262" t="s">
        <v>106</v>
      </c>
      <c r="L5" s="249"/>
      <c r="M5" s="249"/>
      <c r="N5" s="249"/>
      <c r="O5" s="249"/>
      <c r="P5" s="249"/>
      <c r="Q5" s="249"/>
      <c r="R5" s="249"/>
      <c r="S5" s="249"/>
      <c r="T5" s="250" t="s">
        <v>35</v>
      </c>
    </row>
    <row r="6" spans="1:28" ht="15.75" customHeight="1">
      <c r="B6" s="497"/>
      <c r="C6" s="497"/>
      <c r="I6" s="72"/>
      <c r="T6" s="125" t="s">
        <v>34</v>
      </c>
    </row>
    <row r="7" spans="1:28">
      <c r="A7" s="126"/>
      <c r="B7" s="126"/>
      <c r="C7" s="498" t="s">
        <v>243</v>
      </c>
      <c r="D7" s="499"/>
      <c r="E7" s="500"/>
      <c r="F7" s="498" t="s">
        <v>244</v>
      </c>
      <c r="G7" s="499"/>
      <c r="H7" s="499"/>
      <c r="I7" s="499"/>
      <c r="J7" s="500"/>
      <c r="K7" s="126"/>
      <c r="L7" s="126"/>
      <c r="M7" s="498" t="s">
        <v>243</v>
      </c>
      <c r="N7" s="499"/>
      <c r="O7" s="500"/>
      <c r="P7" s="498" t="s">
        <v>244</v>
      </c>
      <c r="Q7" s="499"/>
      <c r="R7" s="499"/>
      <c r="S7" s="499"/>
      <c r="T7" s="500"/>
    </row>
    <row r="8" spans="1:28" ht="84" hidden="1" customHeight="1">
      <c r="A8" s="151"/>
      <c r="B8" s="412" t="s">
        <v>129</v>
      </c>
      <c r="C8" s="243" t="s">
        <v>109</v>
      </c>
      <c r="D8" s="244" t="s">
        <v>245</v>
      </c>
      <c r="E8" s="245" t="s">
        <v>211</v>
      </c>
      <c r="F8" s="243" t="s">
        <v>80</v>
      </c>
      <c r="G8" s="244" t="s">
        <v>82</v>
      </c>
      <c r="H8" s="247" t="s">
        <v>208</v>
      </c>
      <c r="I8" s="244" t="s">
        <v>233</v>
      </c>
      <c r="J8" s="245" t="s">
        <v>211</v>
      </c>
      <c r="K8" s="151"/>
      <c r="L8" s="412" t="s">
        <v>130</v>
      </c>
      <c r="M8" s="251" t="s">
        <v>109</v>
      </c>
      <c r="N8" s="252" t="s">
        <v>245</v>
      </c>
      <c r="O8" s="253" t="s">
        <v>211</v>
      </c>
      <c r="P8" s="243" t="s">
        <v>80</v>
      </c>
      <c r="Q8" s="248" t="s">
        <v>82</v>
      </c>
      <c r="R8" s="254" t="s">
        <v>208</v>
      </c>
      <c r="S8" s="252" t="s">
        <v>245</v>
      </c>
      <c r="T8" s="253" t="s">
        <v>211</v>
      </c>
    </row>
    <row r="9" spans="1:28" ht="48" customHeight="1">
      <c r="A9" s="127" t="s">
        <v>67</v>
      </c>
      <c r="B9" s="127"/>
      <c r="C9" s="243" t="s">
        <v>105</v>
      </c>
      <c r="D9" s="244" t="s">
        <v>246</v>
      </c>
      <c r="E9" s="245" t="s">
        <v>150</v>
      </c>
      <c r="F9" s="246" t="s">
        <v>81</v>
      </c>
      <c r="G9" s="248" t="s">
        <v>83</v>
      </c>
      <c r="H9" s="247" t="s">
        <v>191</v>
      </c>
      <c r="I9" s="248" t="s">
        <v>246</v>
      </c>
      <c r="J9" s="245" t="s">
        <v>150</v>
      </c>
      <c r="K9" s="127" t="s">
        <v>73</v>
      </c>
      <c r="L9" s="127"/>
      <c r="M9" s="255" t="s">
        <v>105</v>
      </c>
      <c r="N9" s="256" t="s">
        <v>246</v>
      </c>
      <c r="O9" s="257" t="s">
        <v>150</v>
      </c>
      <c r="P9" s="242" t="s">
        <v>81</v>
      </c>
      <c r="Q9" s="209" t="s">
        <v>83</v>
      </c>
      <c r="R9" s="210" t="s">
        <v>191</v>
      </c>
      <c r="S9" s="256" t="s">
        <v>246</v>
      </c>
      <c r="T9" s="257" t="s">
        <v>150</v>
      </c>
    </row>
    <row r="10" spans="1:28" s="131" customFormat="1" ht="20.100000000000001" customHeight="1">
      <c r="A10" s="207" t="s">
        <v>98</v>
      </c>
      <c r="B10" s="205" t="s">
        <v>29</v>
      </c>
      <c r="C10" s="128"/>
      <c r="D10" s="42"/>
      <c r="E10" s="129"/>
      <c r="F10" s="128"/>
      <c r="G10" s="42"/>
      <c r="H10" s="42"/>
      <c r="I10" s="42"/>
      <c r="J10" s="129"/>
      <c r="K10" s="207" t="s">
        <v>102</v>
      </c>
      <c r="L10" s="205" t="s">
        <v>131</v>
      </c>
      <c r="M10" s="57"/>
      <c r="N10" s="130"/>
      <c r="O10" s="129"/>
      <c r="P10" s="128"/>
      <c r="Q10" s="42"/>
      <c r="R10" s="42"/>
      <c r="S10" s="42"/>
      <c r="T10" s="129"/>
      <c r="V10" s="56"/>
      <c r="W10" s="56"/>
      <c r="X10" s="56"/>
      <c r="Y10" s="56"/>
      <c r="Z10" s="35"/>
      <c r="AA10" s="35"/>
      <c r="AB10" s="35"/>
    </row>
    <row r="11" spans="1:28" ht="20.100000000000001" customHeight="1">
      <c r="A11" s="132" t="s">
        <v>149</v>
      </c>
      <c r="B11" s="132" t="s">
        <v>132</v>
      </c>
      <c r="C11" s="152">
        <v>4297990.942999999</v>
      </c>
      <c r="D11" s="153">
        <v>4297990.942999999</v>
      </c>
      <c r="E11" s="142">
        <v>100</v>
      </c>
      <c r="F11" s="152">
        <v>4471769.3000000007</v>
      </c>
      <c r="G11" s="152">
        <v>4471769.3000000007</v>
      </c>
      <c r="H11" s="153">
        <v>4471769.3000000007</v>
      </c>
      <c r="I11" s="153">
        <v>4559064.6040000003</v>
      </c>
      <c r="J11" s="142">
        <v>101.95214238802524</v>
      </c>
      <c r="K11" s="28" t="s">
        <v>103</v>
      </c>
      <c r="L11" s="28" t="s">
        <v>6</v>
      </c>
      <c r="M11" s="160">
        <v>2989024.4929999998</v>
      </c>
      <c r="N11" s="161">
        <v>2989024.4929999998</v>
      </c>
      <c r="O11" s="142">
        <v>100</v>
      </c>
      <c r="P11" s="162">
        <v>3041682.8</v>
      </c>
      <c r="Q11" s="162">
        <v>3041682.8</v>
      </c>
      <c r="R11" s="163">
        <v>3041682.8</v>
      </c>
      <c r="S11" s="166">
        <v>3054547.301</v>
      </c>
      <c r="T11" s="142">
        <v>100.42294025530867</v>
      </c>
      <c r="U11" s="72"/>
      <c r="V11" s="194"/>
      <c r="AB11" s="133"/>
    </row>
    <row r="12" spans="1:28" ht="20.100000000000001" customHeight="1">
      <c r="A12" s="53" t="s">
        <v>147</v>
      </c>
      <c r="B12" s="29" t="s">
        <v>209</v>
      </c>
      <c r="C12" s="154">
        <v>2438225.5049999999</v>
      </c>
      <c r="D12" s="153">
        <v>2438225.5049999999</v>
      </c>
      <c r="E12" s="143">
        <v>100</v>
      </c>
      <c r="F12" s="154">
        <v>2536565.2000000002</v>
      </c>
      <c r="G12" s="154">
        <v>2536565.2000000002</v>
      </c>
      <c r="H12" s="153">
        <v>2536565.2000000002</v>
      </c>
      <c r="I12" s="153">
        <v>2553802.5690000001</v>
      </c>
      <c r="J12" s="143">
        <v>100.6795555265049</v>
      </c>
      <c r="K12" s="29" t="s">
        <v>68</v>
      </c>
      <c r="L12" s="29" t="s">
        <v>5</v>
      </c>
      <c r="M12" s="164">
        <v>563486.13199999998</v>
      </c>
      <c r="N12" s="161">
        <v>563486.13199999998</v>
      </c>
      <c r="O12" s="143">
        <v>100</v>
      </c>
      <c r="P12" s="165">
        <v>571903.39999999991</v>
      </c>
      <c r="Q12" s="165">
        <v>571903.39999999991</v>
      </c>
      <c r="R12" s="167">
        <v>558351.39999999991</v>
      </c>
      <c r="S12" s="166">
        <v>584568.06099999999</v>
      </c>
      <c r="T12" s="143">
        <v>104.69536943938891</v>
      </c>
      <c r="U12" s="72"/>
      <c r="V12" s="138"/>
      <c r="AB12" s="133"/>
    </row>
    <row r="13" spans="1:28" ht="20.100000000000001" customHeight="1">
      <c r="A13" s="53" t="s">
        <v>221</v>
      </c>
      <c r="B13" s="29" t="s">
        <v>210</v>
      </c>
      <c r="C13" s="154">
        <v>1616304.594</v>
      </c>
      <c r="D13" s="153">
        <v>1616304.594</v>
      </c>
      <c r="E13" s="143">
        <v>100</v>
      </c>
      <c r="F13" s="154">
        <v>1693212.6</v>
      </c>
      <c r="G13" s="154">
        <v>1693212.6</v>
      </c>
      <c r="H13" s="153">
        <v>1693212.6</v>
      </c>
      <c r="I13" s="153">
        <v>1735829.4779999999</v>
      </c>
      <c r="J13" s="143">
        <v>102.51692421849445</v>
      </c>
      <c r="K13" s="29" t="s">
        <v>76</v>
      </c>
      <c r="L13" s="29" t="s">
        <v>139</v>
      </c>
      <c r="M13" s="164">
        <v>77064.554999999993</v>
      </c>
      <c r="N13" s="161">
        <v>77064.554999999993</v>
      </c>
      <c r="O13" s="143">
        <v>100</v>
      </c>
      <c r="P13" s="165">
        <v>76941.5</v>
      </c>
      <c r="Q13" s="165">
        <v>76941.5</v>
      </c>
      <c r="R13" s="167">
        <v>76941.5</v>
      </c>
      <c r="S13" s="166">
        <v>89139.335999999996</v>
      </c>
      <c r="T13" s="143">
        <v>115.85338991311581</v>
      </c>
      <c r="U13" s="72"/>
      <c r="V13" s="138"/>
      <c r="AB13" s="133"/>
    </row>
    <row r="14" spans="1:28" ht="20.100000000000001" customHeight="1">
      <c r="A14" s="29" t="s">
        <v>167</v>
      </c>
      <c r="B14" s="134" t="s">
        <v>26</v>
      </c>
      <c r="C14" s="154">
        <v>63137.88</v>
      </c>
      <c r="D14" s="153">
        <v>63137.88</v>
      </c>
      <c r="E14" s="143">
        <v>100</v>
      </c>
      <c r="F14" s="154">
        <v>61456.4</v>
      </c>
      <c r="G14" s="154">
        <v>61456.4</v>
      </c>
      <c r="H14" s="153">
        <v>61456.4</v>
      </c>
      <c r="I14" s="153">
        <v>68700.573000000004</v>
      </c>
      <c r="J14" s="143">
        <v>111.78749975592453</v>
      </c>
      <c r="K14" s="29" t="s">
        <v>77</v>
      </c>
      <c r="L14" s="29" t="s">
        <v>140</v>
      </c>
      <c r="M14" s="164">
        <v>113101.52499999999</v>
      </c>
      <c r="N14" s="161">
        <v>113101.52499999999</v>
      </c>
      <c r="O14" s="143">
        <v>100</v>
      </c>
      <c r="P14" s="165">
        <v>116304</v>
      </c>
      <c r="Q14" s="165">
        <v>116304</v>
      </c>
      <c r="R14" s="167">
        <v>116304</v>
      </c>
      <c r="S14" s="166">
        <v>128956.43399999999</v>
      </c>
      <c r="T14" s="143">
        <v>110.87876083367725</v>
      </c>
      <c r="U14" s="72"/>
      <c r="V14" s="138"/>
      <c r="AB14" s="133"/>
    </row>
    <row r="15" spans="1:28" ht="20.100000000000001" customHeight="1">
      <c r="A15" s="134" t="s">
        <v>168</v>
      </c>
      <c r="B15" s="135" t="s">
        <v>27</v>
      </c>
      <c r="C15" s="154">
        <v>166301.47200000001</v>
      </c>
      <c r="D15" s="153">
        <v>166301.47200000001</v>
      </c>
      <c r="E15" s="143">
        <v>100</v>
      </c>
      <c r="F15" s="154">
        <v>164190.1</v>
      </c>
      <c r="G15" s="154">
        <v>164190.1</v>
      </c>
      <c r="H15" s="153">
        <v>164190.1</v>
      </c>
      <c r="I15" s="153">
        <v>187316.24600000001</v>
      </c>
      <c r="J15" s="143">
        <v>114.08498198125223</v>
      </c>
      <c r="K15" s="29" t="s">
        <v>163</v>
      </c>
      <c r="L15" s="29" t="s">
        <v>154</v>
      </c>
      <c r="M15" s="164">
        <v>318257.81699999998</v>
      </c>
      <c r="N15" s="161">
        <v>318257.81699999998</v>
      </c>
      <c r="O15" s="143">
        <v>100</v>
      </c>
      <c r="P15" s="165">
        <v>323152</v>
      </c>
      <c r="Q15" s="165">
        <v>323152</v>
      </c>
      <c r="R15" s="167">
        <v>309600</v>
      </c>
      <c r="S15" s="166">
        <v>307366.435</v>
      </c>
      <c r="T15" s="143">
        <v>99.278564276485795</v>
      </c>
      <c r="U15" s="72"/>
      <c r="V15" s="138"/>
      <c r="AB15" s="133"/>
    </row>
    <row r="16" spans="1:28" ht="20.100000000000001" customHeight="1">
      <c r="A16" s="135" t="s">
        <v>169</v>
      </c>
      <c r="B16" s="29" t="s">
        <v>28</v>
      </c>
      <c r="C16" s="154">
        <v>14021.492</v>
      </c>
      <c r="D16" s="153">
        <v>14021.492</v>
      </c>
      <c r="E16" s="143">
        <v>100</v>
      </c>
      <c r="F16" s="154">
        <v>16345</v>
      </c>
      <c r="G16" s="154">
        <v>16345</v>
      </c>
      <c r="H16" s="153">
        <v>16345</v>
      </c>
      <c r="I16" s="153">
        <v>13415.737999999999</v>
      </c>
      <c r="J16" s="143">
        <v>82.078543897216278</v>
      </c>
      <c r="K16" s="29" t="s">
        <v>178</v>
      </c>
      <c r="L16" s="29" t="s">
        <v>141</v>
      </c>
      <c r="M16" s="164">
        <v>55062.235000000001</v>
      </c>
      <c r="N16" s="161">
        <v>55062.235000000001</v>
      </c>
      <c r="O16" s="143">
        <v>100</v>
      </c>
      <c r="P16" s="165">
        <v>55505.899999999994</v>
      </c>
      <c r="Q16" s="165">
        <v>55505.899999999994</v>
      </c>
      <c r="R16" s="167">
        <v>55505.899999999994</v>
      </c>
      <c r="S16" s="166">
        <v>59105.856</v>
      </c>
      <c r="T16" s="143">
        <v>106.48571773451113</v>
      </c>
      <c r="U16" s="72"/>
      <c r="V16" s="138"/>
      <c r="AB16" s="133"/>
    </row>
    <row r="17" spans="1:256" ht="20.100000000000001" customHeight="1">
      <c r="A17" s="29" t="s">
        <v>148</v>
      </c>
      <c r="B17" s="134" t="s">
        <v>155</v>
      </c>
      <c r="C17" s="154">
        <v>564935.30000000005</v>
      </c>
      <c r="D17" s="153">
        <v>564935.30000000005</v>
      </c>
      <c r="E17" s="143">
        <v>100</v>
      </c>
      <c r="F17" s="154">
        <v>414967.6</v>
      </c>
      <c r="G17" s="154">
        <v>414967.6</v>
      </c>
      <c r="H17" s="153">
        <v>414967.6</v>
      </c>
      <c r="I17" s="153">
        <v>414967.6</v>
      </c>
      <c r="J17" s="143">
        <v>100</v>
      </c>
      <c r="K17" s="29" t="s">
        <v>104</v>
      </c>
      <c r="L17" s="29" t="s">
        <v>127</v>
      </c>
      <c r="M17" s="164">
        <v>1369442.416</v>
      </c>
      <c r="N17" s="161">
        <v>1369442.416</v>
      </c>
      <c r="O17" s="143">
        <v>100</v>
      </c>
      <c r="P17" s="165">
        <v>1369650.5</v>
      </c>
      <c r="Q17" s="165">
        <v>1369650.5</v>
      </c>
      <c r="R17" s="167">
        <v>1526316.5</v>
      </c>
      <c r="S17" s="166">
        <v>1526864.6859999998</v>
      </c>
      <c r="T17" s="143">
        <v>100.03591561776339</v>
      </c>
      <c r="U17" s="72"/>
      <c r="V17" s="138"/>
      <c r="AB17" s="133"/>
    </row>
    <row r="18" spans="1:256" s="137" customFormat="1" ht="20.100000000000001" customHeight="1">
      <c r="A18" s="136" t="s">
        <v>180</v>
      </c>
      <c r="B18" s="136" t="s">
        <v>177</v>
      </c>
      <c r="C18" s="155">
        <v>141629.49600000001</v>
      </c>
      <c r="D18" s="156">
        <v>141629.49600000001</v>
      </c>
      <c r="E18" s="144">
        <v>100</v>
      </c>
      <c r="F18" s="155">
        <v>133860.4</v>
      </c>
      <c r="G18" s="155">
        <v>133860.4</v>
      </c>
      <c r="H18" s="156">
        <v>133860.4</v>
      </c>
      <c r="I18" s="156">
        <v>156089.46799999999</v>
      </c>
      <c r="J18" s="144">
        <v>116.60615686192482</v>
      </c>
      <c r="K18" s="29" t="s">
        <v>190</v>
      </c>
      <c r="L18" s="29" t="s">
        <v>175</v>
      </c>
      <c r="M18" s="164">
        <v>960579.39</v>
      </c>
      <c r="N18" s="161">
        <v>960579.39</v>
      </c>
      <c r="O18" s="143">
        <v>100</v>
      </c>
      <c r="P18" s="165">
        <v>982359.9</v>
      </c>
      <c r="Q18" s="165">
        <v>982359.9</v>
      </c>
      <c r="R18" s="167">
        <v>1089925.8999999999</v>
      </c>
      <c r="S18" s="166">
        <v>1089924.8659999999</v>
      </c>
      <c r="T18" s="143">
        <v>99.999905131165349</v>
      </c>
      <c r="U18" s="72"/>
      <c r="V18" s="138"/>
      <c r="W18" s="56"/>
      <c r="X18" s="56"/>
      <c r="Y18" s="56"/>
      <c r="Z18" s="35"/>
      <c r="AA18" s="35"/>
      <c r="AB18" s="133"/>
    </row>
    <row r="19" spans="1:256" s="137" customFormat="1" ht="20.100000000000001" customHeight="1">
      <c r="A19" s="435"/>
      <c r="B19" s="413"/>
      <c r="C19" s="414"/>
      <c r="D19" s="415"/>
      <c r="E19" s="416"/>
      <c r="F19" s="414"/>
      <c r="G19" s="415"/>
      <c r="H19" s="415"/>
      <c r="I19" s="415"/>
      <c r="J19" s="142"/>
      <c r="K19" s="29" t="s">
        <v>78</v>
      </c>
      <c r="L19" s="29" t="s">
        <v>142</v>
      </c>
      <c r="M19" s="164">
        <v>326247.55599999998</v>
      </c>
      <c r="N19" s="161">
        <v>326247.55599999998</v>
      </c>
      <c r="O19" s="143">
        <v>100</v>
      </c>
      <c r="P19" s="165">
        <v>305100</v>
      </c>
      <c r="Q19" s="165">
        <v>305100</v>
      </c>
      <c r="R19" s="167">
        <v>350400</v>
      </c>
      <c r="S19" s="166">
        <v>349825.89199999999</v>
      </c>
      <c r="T19" s="143">
        <v>99.836156392694065</v>
      </c>
      <c r="U19" s="72"/>
      <c r="V19" s="138"/>
      <c r="W19" s="56"/>
      <c r="X19" s="56"/>
      <c r="Y19" s="56"/>
      <c r="Z19" s="35"/>
      <c r="AA19" s="35"/>
      <c r="AB19" s="133"/>
    </row>
    <row r="20" spans="1:256" ht="20.100000000000001" customHeight="1">
      <c r="A20"/>
      <c r="B20" s="435"/>
      <c r="C20" s="31"/>
      <c r="D20" s="436"/>
      <c r="E20" s="150"/>
      <c r="F20" s="31"/>
      <c r="G20" s="436"/>
      <c r="H20" s="436"/>
      <c r="I20" s="436"/>
      <c r="J20" s="434"/>
      <c r="K20" s="29" t="s">
        <v>79</v>
      </c>
      <c r="L20" s="29" t="s">
        <v>143</v>
      </c>
      <c r="M20" s="164">
        <v>58989.284</v>
      </c>
      <c r="N20" s="161">
        <v>58989.284</v>
      </c>
      <c r="O20" s="143">
        <v>100</v>
      </c>
      <c r="P20" s="165">
        <v>55200</v>
      </c>
      <c r="Q20" s="165">
        <v>55200</v>
      </c>
      <c r="R20" s="167">
        <v>62800</v>
      </c>
      <c r="S20" s="166">
        <v>62274.760999999999</v>
      </c>
      <c r="T20" s="143">
        <v>99.163632165605094</v>
      </c>
      <c r="U20" s="72"/>
      <c r="V20" s="138"/>
    </row>
    <row r="21" spans="1:256" ht="20.100000000000001" customHeight="1">
      <c r="A21"/>
      <c r="B21" s="435"/>
      <c r="C21" s="31"/>
      <c r="D21" s="436"/>
      <c r="E21" s="150"/>
      <c r="F21" s="31"/>
      <c r="G21" s="436"/>
      <c r="H21" s="436"/>
      <c r="I21" s="436"/>
      <c r="J21" s="434"/>
      <c r="K21" s="29" t="s">
        <v>179</v>
      </c>
      <c r="L21" s="29" t="s">
        <v>144</v>
      </c>
      <c r="M21" s="164">
        <v>23626.186000000002</v>
      </c>
      <c r="N21" s="161">
        <v>23626.186000000002</v>
      </c>
      <c r="O21" s="143">
        <v>100</v>
      </c>
      <c r="P21" s="165">
        <v>23190.6</v>
      </c>
      <c r="Q21" s="165">
        <v>23190.6</v>
      </c>
      <c r="R21" s="167">
        <v>23190.6</v>
      </c>
      <c r="S21" s="166">
        <v>24839.167000000001</v>
      </c>
      <c r="T21" s="143">
        <v>107.10877251990031</v>
      </c>
      <c r="U21" s="72"/>
      <c r="V21" s="138"/>
    </row>
    <row r="22" spans="1:256" ht="20.100000000000001" customHeight="1">
      <c r="A22"/>
      <c r="B22" s="435"/>
      <c r="C22" s="31"/>
      <c r="D22" s="436"/>
      <c r="E22" s="150"/>
      <c r="F22" s="31"/>
      <c r="G22" s="436"/>
      <c r="H22" s="436"/>
      <c r="I22" s="436"/>
      <c r="J22" s="150"/>
      <c r="K22" s="29" t="s">
        <v>152</v>
      </c>
      <c r="L22" s="29" t="s">
        <v>151</v>
      </c>
      <c r="M22" s="164">
        <v>0</v>
      </c>
      <c r="N22" s="161">
        <v>0</v>
      </c>
      <c r="O22" s="143" t="s">
        <v>247</v>
      </c>
      <c r="P22" s="165">
        <v>3800</v>
      </c>
      <c r="Q22" s="165">
        <v>3800</v>
      </c>
      <c r="R22" s="167">
        <v>0</v>
      </c>
      <c r="S22" s="166">
        <v>0</v>
      </c>
      <c r="T22" s="143" t="s">
        <v>247</v>
      </c>
      <c r="U22" s="72"/>
      <c r="V22" s="138"/>
    </row>
    <row r="23" spans="1:256" ht="20.100000000000001" customHeight="1">
      <c r="A23"/>
      <c r="B23" s="435"/>
      <c r="C23" s="31"/>
      <c r="D23" s="436"/>
      <c r="E23" s="150"/>
      <c r="F23" s="31"/>
      <c r="G23" s="436"/>
      <c r="H23" s="436"/>
      <c r="I23" s="436"/>
      <c r="J23" s="436"/>
      <c r="K23" s="29" t="s">
        <v>188</v>
      </c>
      <c r="L23" s="29" t="s">
        <v>187</v>
      </c>
      <c r="M23" s="164">
        <v>16079.827000000001</v>
      </c>
      <c r="N23" s="161">
        <v>16079.827000000001</v>
      </c>
      <c r="O23" s="143">
        <v>100</v>
      </c>
      <c r="P23" s="165">
        <v>19899.7</v>
      </c>
      <c r="Q23" s="165">
        <v>19899.7</v>
      </c>
      <c r="R23" s="167">
        <v>19899.7</v>
      </c>
      <c r="S23" s="166">
        <v>19193.804</v>
      </c>
      <c r="T23" s="143">
        <v>96.452730443172513</v>
      </c>
      <c r="U23" s="72"/>
      <c r="V23" s="138"/>
    </row>
    <row r="24" spans="1:256" ht="20.100000000000001" customHeight="1">
      <c r="A24"/>
      <c r="B24" s="435"/>
      <c r="C24" s="31"/>
      <c r="D24" s="436"/>
      <c r="E24" s="150"/>
      <c r="F24" s="31"/>
      <c r="G24" s="436"/>
      <c r="H24" s="436"/>
      <c r="I24" s="436"/>
      <c r="J24" s="436"/>
      <c r="K24" s="491" t="s">
        <v>222</v>
      </c>
      <c r="L24" s="491" t="s">
        <v>186</v>
      </c>
      <c r="M24" s="452">
        <v>74847.98</v>
      </c>
      <c r="N24" s="492">
        <v>74847.98</v>
      </c>
      <c r="O24" s="434">
        <v>100</v>
      </c>
      <c r="P24" s="493">
        <v>0</v>
      </c>
      <c r="Q24" s="493">
        <v>4560.1149999999998</v>
      </c>
      <c r="R24" s="494">
        <v>4560.1149999999998</v>
      </c>
      <c r="S24" s="495">
        <v>4560.1149999999998</v>
      </c>
      <c r="T24" s="434">
        <v>100</v>
      </c>
      <c r="U24" s="72"/>
      <c r="V24" s="138"/>
    </row>
    <row r="25" spans="1:256" ht="20.100000000000001" customHeight="1">
      <c r="A25" s="43" t="s">
        <v>99</v>
      </c>
      <c r="B25" s="439" t="s">
        <v>4</v>
      </c>
      <c r="C25" s="157">
        <v>5004555.7389999991</v>
      </c>
      <c r="D25" s="158">
        <v>5004555.7389999991</v>
      </c>
      <c r="E25" s="145">
        <v>100</v>
      </c>
      <c r="F25" s="157">
        <v>5020597.3000000007</v>
      </c>
      <c r="G25" s="157">
        <v>5020597.3000000007</v>
      </c>
      <c r="H25" s="158">
        <v>5020597.3000000007</v>
      </c>
      <c r="I25" s="158">
        <v>5130121.6720000003</v>
      </c>
      <c r="J25" s="145">
        <v>102.18150083457201</v>
      </c>
      <c r="K25" s="43" t="s">
        <v>99</v>
      </c>
      <c r="L25" s="439" t="s">
        <v>4</v>
      </c>
      <c r="M25" s="157">
        <v>5012880.8480000002</v>
      </c>
      <c r="N25" s="171">
        <v>5012880.8480000002</v>
      </c>
      <c r="O25" s="145">
        <v>100</v>
      </c>
      <c r="P25" s="172">
        <v>5003136.3999999994</v>
      </c>
      <c r="Q25" s="172">
        <v>5007696.5149999997</v>
      </c>
      <c r="R25" s="173">
        <v>5150810.5149999997</v>
      </c>
      <c r="S25" s="173">
        <v>5189733.9669999992</v>
      </c>
      <c r="T25" s="145">
        <v>100.75567625496313</v>
      </c>
      <c r="U25" s="56"/>
      <c r="V25" s="138"/>
    </row>
    <row r="26" spans="1:256" ht="20.100000000000001" customHeight="1">
      <c r="A26" s="206" t="s">
        <v>170</v>
      </c>
      <c r="B26" s="440" t="s">
        <v>157</v>
      </c>
      <c r="C26" s="155">
        <v>4819.2240000000002</v>
      </c>
      <c r="D26" s="156">
        <v>4819.2240000000002</v>
      </c>
      <c r="E26" s="144">
        <v>100</v>
      </c>
      <c r="F26" s="155">
        <v>2379.6</v>
      </c>
      <c r="G26" s="155">
        <v>2379.6</v>
      </c>
      <c r="H26" s="156">
        <v>5449.1120000000001</v>
      </c>
      <c r="I26" s="156">
        <v>5305.8389999999999</v>
      </c>
      <c r="J26" s="144">
        <v>97.370709209133523</v>
      </c>
      <c r="K26" s="206" t="s">
        <v>70</v>
      </c>
      <c r="L26" s="440" t="s">
        <v>156</v>
      </c>
      <c r="M26" s="174">
        <v>21354.273000000001</v>
      </c>
      <c r="N26" s="168">
        <v>21354.273000000001</v>
      </c>
      <c r="O26" s="146">
        <v>100</v>
      </c>
      <c r="P26" s="175">
        <v>19840.5</v>
      </c>
      <c r="Q26" s="175">
        <v>19857.199999999997</v>
      </c>
      <c r="R26" s="170">
        <v>24262.152999999998</v>
      </c>
      <c r="S26" s="176">
        <v>20858.968999999997</v>
      </c>
      <c r="T26" s="146">
        <v>85.973281101640069</v>
      </c>
      <c r="U26" s="56"/>
      <c r="V26" s="138"/>
    </row>
    <row r="27" spans="1:256" ht="20.100000000000001" customHeight="1" thickBot="1">
      <c r="A27" s="458" t="s">
        <v>100</v>
      </c>
      <c r="B27" s="459" t="s">
        <v>7</v>
      </c>
      <c r="C27" s="460">
        <v>5009374.9629999995</v>
      </c>
      <c r="D27" s="461">
        <v>5009374.9629999995</v>
      </c>
      <c r="E27" s="462">
        <v>100</v>
      </c>
      <c r="F27" s="460">
        <v>5022976.9000000004</v>
      </c>
      <c r="G27" s="460">
        <v>5022976.9000000004</v>
      </c>
      <c r="H27" s="461">
        <v>5026046.4120000005</v>
      </c>
      <c r="I27" s="461">
        <v>5135427.5109999999</v>
      </c>
      <c r="J27" s="462">
        <v>102.1762850963502</v>
      </c>
      <c r="K27" s="207" t="s">
        <v>71</v>
      </c>
      <c r="L27" s="439" t="s">
        <v>30</v>
      </c>
      <c r="M27" s="178">
        <v>5034235.1210000003</v>
      </c>
      <c r="N27" s="179">
        <v>5034235.1210000003</v>
      </c>
      <c r="O27" s="148">
        <v>100</v>
      </c>
      <c r="P27" s="180">
        <v>5022976.8999999994</v>
      </c>
      <c r="Q27" s="180">
        <v>5027553.7149999999</v>
      </c>
      <c r="R27" s="181">
        <v>5175072.6679999996</v>
      </c>
      <c r="S27" s="181">
        <v>5210592.9359999988</v>
      </c>
      <c r="T27" s="148">
        <v>100.68637235221136</v>
      </c>
      <c r="U27" s="56"/>
      <c r="V27" s="138"/>
      <c r="Y27" s="240"/>
      <c r="Z27" s="241"/>
    </row>
    <row r="28" spans="1:256" ht="20.100000000000001" customHeight="1" thickBot="1">
      <c r="A28" s="297" t="s">
        <v>64</v>
      </c>
      <c r="B28" s="441" t="s">
        <v>3</v>
      </c>
      <c r="C28" s="298">
        <v>-24860.158000000753</v>
      </c>
      <c r="D28" s="299">
        <v>-24860.158000000753</v>
      </c>
      <c r="E28" s="300" t="s">
        <v>247</v>
      </c>
      <c r="F28" s="298">
        <v>0</v>
      </c>
      <c r="G28" s="298">
        <v>-4576.8149999994785</v>
      </c>
      <c r="H28" s="299">
        <v>-149026.25599999912</v>
      </c>
      <c r="I28" s="299">
        <v>-75165.424999998882</v>
      </c>
      <c r="J28" s="300" t="s">
        <v>247</v>
      </c>
      <c r="K28" s="56"/>
      <c r="L28" s="56"/>
      <c r="M28" s="139"/>
      <c r="N28" s="139"/>
      <c r="O28" s="139"/>
      <c r="P28" s="139"/>
      <c r="Q28" s="139"/>
      <c r="R28" s="139"/>
      <c r="S28" s="31"/>
      <c r="T28" s="139"/>
      <c r="U28" s="56"/>
      <c r="V28" s="138"/>
      <c r="Y28" s="240"/>
      <c r="Z28" s="241"/>
    </row>
    <row r="29" spans="1:256" ht="20.100000000000001" customHeight="1">
      <c r="A29"/>
      <c r="B29"/>
      <c r="C29"/>
      <c r="D29" s="56"/>
      <c r="E29"/>
      <c r="F29"/>
      <c r="G29"/>
      <c r="H29"/>
      <c r="I29"/>
      <c r="J29"/>
      <c r="K29" s="208" t="s">
        <v>173</v>
      </c>
      <c r="L29" s="208" t="s">
        <v>176</v>
      </c>
      <c r="M29" s="178">
        <v>-588.97599999995828</v>
      </c>
      <c r="N29" s="179">
        <v>-588.97599999995828</v>
      </c>
      <c r="O29" s="148" t="s">
        <v>247</v>
      </c>
      <c r="P29" s="180">
        <v>0</v>
      </c>
      <c r="Q29" s="181">
        <v>0</v>
      </c>
      <c r="R29" s="181">
        <v>0</v>
      </c>
      <c r="S29" s="345">
        <v>2570.2719999999999</v>
      </c>
      <c r="T29" s="346" t="s">
        <v>247</v>
      </c>
      <c r="V29" s="138"/>
      <c r="Y29" s="240"/>
      <c r="Z29" s="241"/>
    </row>
    <row r="30" spans="1:256" ht="20.100000000000001" customHeight="1">
      <c r="A30"/>
      <c r="B30"/>
      <c r="C30"/>
      <c r="D30" s="56"/>
      <c r="E30"/>
      <c r="F30"/>
      <c r="G30"/>
      <c r="H30"/>
      <c r="I30"/>
      <c r="J30"/>
      <c r="K30" s="30" t="s">
        <v>101</v>
      </c>
      <c r="L30" s="30" t="s">
        <v>135</v>
      </c>
      <c r="M30" s="159">
        <v>-271.45499999995809</v>
      </c>
      <c r="N30" s="182">
        <v>-271.45499999995809</v>
      </c>
      <c r="O30" s="147" t="s">
        <v>247</v>
      </c>
      <c r="P30" s="177">
        <v>0</v>
      </c>
      <c r="Q30" s="177">
        <v>0</v>
      </c>
      <c r="R30" s="183">
        <v>0</v>
      </c>
      <c r="S30" s="343">
        <v>2571.009</v>
      </c>
      <c r="T30" s="278" t="s">
        <v>247</v>
      </c>
      <c r="V30" s="138"/>
      <c r="Y30" s="240"/>
      <c r="Z30" s="241"/>
    </row>
    <row r="31" spans="1:256" ht="20.100000000000001" customHeight="1" thickBot="1">
      <c r="A31"/>
      <c r="B31"/>
      <c r="C31"/>
      <c r="D31" s="56"/>
      <c r="E31"/>
      <c r="F31"/>
      <c r="G31"/>
      <c r="H31"/>
      <c r="I31"/>
      <c r="J31"/>
      <c r="K31" s="34" t="s">
        <v>171</v>
      </c>
      <c r="L31" s="34" t="s">
        <v>212</v>
      </c>
      <c r="M31" s="155">
        <v>-317.52100000000019</v>
      </c>
      <c r="N31" s="182">
        <v>-317.52100000000019</v>
      </c>
      <c r="O31" s="144" t="s">
        <v>247</v>
      </c>
      <c r="P31" s="169">
        <v>0</v>
      </c>
      <c r="Q31" s="169">
        <v>0</v>
      </c>
      <c r="R31" s="170">
        <v>0</v>
      </c>
      <c r="S31" s="344">
        <v>-0.73699999999999999</v>
      </c>
      <c r="T31" s="279" t="s">
        <v>247</v>
      </c>
      <c r="V31" s="138"/>
      <c r="Y31" s="240"/>
      <c r="Z31" s="241"/>
    </row>
    <row r="32" spans="1:256" s="360" customFormat="1" ht="20.100000000000001" customHeight="1" thickBot="1">
      <c r="A32" s="297" t="s">
        <v>172</v>
      </c>
      <c r="B32" s="441" t="s">
        <v>174</v>
      </c>
      <c r="C32" s="298">
        <v>588.97600000002421</v>
      </c>
      <c r="D32" s="299">
        <v>588.97600000002421</v>
      </c>
      <c r="E32" s="300">
        <v>100</v>
      </c>
      <c r="F32" s="298">
        <v>0</v>
      </c>
      <c r="G32" s="299">
        <v>0</v>
      </c>
      <c r="H32" s="299">
        <v>0</v>
      </c>
      <c r="I32" s="301">
        <v>-2570.2719999999999</v>
      </c>
      <c r="J32" s="302" t="s">
        <v>247</v>
      </c>
      <c r="K32" s="44" t="s">
        <v>71</v>
      </c>
      <c r="L32" s="44" t="s">
        <v>31</v>
      </c>
      <c r="M32" s="178">
        <v>5033646.1450000005</v>
      </c>
      <c r="N32" s="179">
        <v>5033646.1450000005</v>
      </c>
      <c r="O32" s="148">
        <v>100</v>
      </c>
      <c r="P32" s="180">
        <v>5022976.8999999994</v>
      </c>
      <c r="Q32" s="181">
        <v>5027553.7149999999</v>
      </c>
      <c r="R32" s="181">
        <v>5175072.6679999996</v>
      </c>
      <c r="S32" s="345">
        <v>5213163.2079999987</v>
      </c>
      <c r="T32" s="346">
        <v>100.73603874657707</v>
      </c>
      <c r="U32" s="23"/>
      <c r="V32" s="138"/>
      <c r="W32" s="56"/>
      <c r="X32" s="56"/>
      <c r="Y32" s="240"/>
      <c r="Z32" s="241"/>
      <c r="AA32" s="35"/>
      <c r="AB32" s="35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</row>
    <row r="33" spans="1:256" s="360" customFormat="1">
      <c r="A33" s="23"/>
      <c r="B33" s="55"/>
      <c r="C33" s="200"/>
      <c r="D33" s="200"/>
      <c r="E33" s="1"/>
      <c r="F33" s="1"/>
      <c r="G33" s="1"/>
      <c r="H33" s="1"/>
      <c r="I33" s="201"/>
      <c r="J33" s="33"/>
      <c r="K33" s="33"/>
      <c r="L33" s="23"/>
      <c r="M33" s="139"/>
      <c r="N33" s="139"/>
      <c r="O33" s="149"/>
      <c r="P33" s="149"/>
      <c r="Q33" s="149"/>
      <c r="R33" s="149"/>
      <c r="S33" s="149"/>
      <c r="T33" s="149"/>
      <c r="U33" s="56"/>
      <c r="V33" s="138"/>
      <c r="W33" s="56"/>
      <c r="X33" s="56"/>
      <c r="Y33" s="240"/>
      <c r="Z33" s="241"/>
      <c r="AA33" s="35"/>
      <c r="AB33" s="35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</row>
    <row r="34" spans="1:256" s="360" customFormat="1" ht="16.5" customHeight="1">
      <c r="A34" s="438" t="s">
        <v>220</v>
      </c>
      <c r="B34" s="438" t="s">
        <v>219</v>
      </c>
      <c r="C34" s="32"/>
      <c r="D34" s="32"/>
      <c r="E34" s="37"/>
      <c r="F34" s="32"/>
      <c r="G34" s="32"/>
      <c r="H34" s="32"/>
      <c r="I34" s="32"/>
      <c r="J34" s="33"/>
      <c r="K34" s="33"/>
      <c r="L34" s="36"/>
      <c r="M34" s="138"/>
      <c r="N34" s="138"/>
      <c r="O34" s="56"/>
      <c r="P34" s="56"/>
      <c r="Q34" s="56"/>
      <c r="R34" s="56"/>
      <c r="S34" s="56"/>
      <c r="T34" s="56"/>
      <c r="U34" s="23"/>
      <c r="V34" s="138"/>
      <c r="W34" s="56"/>
      <c r="X34" s="56"/>
      <c r="Y34" s="240"/>
      <c r="Z34" s="241"/>
      <c r="AA34" s="35"/>
      <c r="AB34" s="35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</row>
    <row r="35" spans="1:256" ht="16.5" customHeight="1">
      <c r="A35" s="383"/>
      <c r="C35" s="32"/>
      <c r="D35" s="32"/>
      <c r="E35" s="37"/>
      <c r="F35" s="32"/>
      <c r="G35" s="32"/>
      <c r="H35" s="32"/>
      <c r="I35" s="32"/>
      <c r="J35" s="33"/>
      <c r="K35" s="33"/>
      <c r="V35" s="138"/>
      <c r="Y35" s="240"/>
      <c r="Z35" s="241"/>
    </row>
    <row r="36" spans="1:256" ht="16.5" customHeight="1">
      <c r="B36" s="55"/>
      <c r="C36" s="32"/>
      <c r="D36" s="32"/>
      <c r="E36" s="37"/>
      <c r="F36" s="32"/>
      <c r="G36" s="32"/>
      <c r="H36" s="32"/>
      <c r="I36" s="32"/>
      <c r="J36" s="33"/>
      <c r="K36" s="33"/>
      <c r="M36" s="56"/>
      <c r="N36" s="56"/>
      <c r="O36" s="56"/>
      <c r="P36" s="56"/>
      <c r="Q36" s="56"/>
      <c r="R36" s="56"/>
      <c r="S36" s="56"/>
      <c r="T36" s="56"/>
    </row>
    <row r="37" spans="1:256" ht="16.5" customHeight="1">
      <c r="B37" s="193"/>
      <c r="C37" s="32"/>
      <c r="D37" s="32"/>
      <c r="E37" s="37"/>
      <c r="F37" s="32"/>
      <c r="G37" s="32"/>
      <c r="H37" s="32"/>
      <c r="I37" s="32"/>
      <c r="J37" s="33"/>
      <c r="M37" s="56"/>
      <c r="N37" s="56"/>
      <c r="O37" s="56"/>
      <c r="P37" s="56"/>
      <c r="Q37" s="56"/>
      <c r="R37" s="56"/>
      <c r="S37" s="56"/>
      <c r="T37" s="56"/>
    </row>
  </sheetData>
  <mergeCells count="4">
    <mergeCell ref="P7:T7"/>
    <mergeCell ref="F7:J7"/>
    <mergeCell ref="C7:E7"/>
    <mergeCell ref="M7:O7"/>
  </mergeCells>
  <phoneticPr fontId="0" type="noConversion"/>
  <printOptions horizontalCentered="1"/>
  <pageMargins left="0.25" right="0" top="0.98425196850393704" bottom="0.19685039370078741" header="0.51181102362204722" footer="0.51181102362204722"/>
  <pageSetup paperSize="9" scale="47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indexed="40"/>
    <pageSetUpPr fitToPage="1"/>
  </sheetPr>
  <dimension ref="A1:AR1170"/>
  <sheetViews>
    <sheetView showGridLines="0" topLeftCell="A4" zoomScale="70" zoomScaleNormal="70" workbookViewId="0">
      <selection activeCell="C9" sqref="C9:S38"/>
    </sheetView>
  </sheetViews>
  <sheetFormatPr defaultRowHeight="12.75" outlineLevelCol="1"/>
  <cols>
    <col min="1" max="1" width="67" style="7" customWidth="1"/>
    <col min="2" max="2" width="57.33203125" style="7" hidden="1" customWidth="1"/>
    <col min="3" max="3" width="13.33203125" style="7" customWidth="1"/>
    <col min="4" max="4" width="13.33203125" style="7" customWidth="1" outlineLevel="1"/>
    <col min="5" max="5" width="13.33203125" style="7" customWidth="1"/>
    <col min="6" max="7" width="11.6640625" style="7" customWidth="1"/>
    <col min="8" max="8" width="16" style="7" customWidth="1"/>
    <col min="9" max="16" width="11.6640625" style="7" customWidth="1"/>
    <col min="17" max="17" width="13.83203125" style="7" customWidth="1"/>
    <col min="18" max="18" width="14.33203125" style="2" bestFit="1" customWidth="1"/>
    <col min="19" max="19" width="11.6640625" style="2" customWidth="1"/>
    <col min="20" max="20" width="12.33203125" bestFit="1" customWidth="1"/>
    <col min="21" max="22" width="10.6640625" bestFit="1" customWidth="1"/>
    <col min="23" max="23" width="12.83203125" bestFit="1" customWidth="1"/>
    <col min="24" max="24" width="11" bestFit="1" customWidth="1"/>
    <col min="25" max="26" width="10.6640625" bestFit="1" customWidth="1"/>
  </cols>
  <sheetData>
    <row r="1" spans="1:44" s="24" customFormat="1" ht="15.75" hidden="1">
      <c r="B1" s="21" t="s">
        <v>8</v>
      </c>
      <c r="C1" s="22"/>
      <c r="D1" s="22"/>
      <c r="E1" s="264"/>
      <c r="F1" s="204"/>
      <c r="G1"/>
      <c r="H1" s="266"/>
      <c r="I1"/>
      <c r="J1"/>
      <c r="K1" s="266"/>
      <c r="L1"/>
      <c r="M1"/>
      <c r="N1"/>
      <c r="O1"/>
      <c r="P1" s="277"/>
      <c r="Q1" s="26"/>
      <c r="S1" s="25" t="s">
        <v>241</v>
      </c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</row>
    <row r="2" spans="1:44" s="20" customFormat="1" ht="22.5" hidden="1" customHeight="1">
      <c r="A2" s="18"/>
      <c r="C2" s="18" t="s">
        <v>232</v>
      </c>
      <c r="D2" s="54"/>
      <c r="E2" s="54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7"/>
      <c r="S2" s="27" t="s">
        <v>97</v>
      </c>
      <c r="T2" s="266"/>
      <c r="U2"/>
      <c r="V2"/>
      <c r="W2"/>
      <c r="X2"/>
      <c r="Y2"/>
      <c r="Z2"/>
      <c r="AA2"/>
    </row>
    <row r="3" spans="1:44" hidden="1">
      <c r="A3" s="9"/>
      <c r="E3" s="6"/>
      <c r="F3" s="6"/>
      <c r="S3" s="259" t="s">
        <v>33</v>
      </c>
    </row>
    <row r="4" spans="1:44" ht="15.75">
      <c r="A4" s="21" t="s">
        <v>94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R4" s="3"/>
      <c r="S4" s="25" t="s">
        <v>242</v>
      </c>
    </row>
    <row r="5" spans="1:44" s="20" customFormat="1" ht="15.75">
      <c r="C5" s="18" t="s">
        <v>248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7"/>
      <c r="R5"/>
      <c r="S5" s="27" t="s">
        <v>50</v>
      </c>
      <c r="T5"/>
      <c r="U5"/>
      <c r="V5"/>
      <c r="W5"/>
      <c r="X5"/>
      <c r="Y5"/>
      <c r="Z5"/>
      <c r="AA5"/>
    </row>
    <row r="6" spans="1:44" ht="24" customHeight="1" thickBot="1">
      <c r="A6" s="216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7"/>
      <c r="S6" s="51" t="s">
        <v>34</v>
      </c>
    </row>
    <row r="7" spans="1:44" ht="69" hidden="1" customHeight="1" thickBot="1">
      <c r="A7" s="224"/>
      <c r="B7" s="224" t="s">
        <v>129</v>
      </c>
      <c r="C7" s="214" t="s">
        <v>80</v>
      </c>
      <c r="D7" s="265" t="s">
        <v>82</v>
      </c>
      <c r="E7" s="215" t="s">
        <v>208</v>
      </c>
      <c r="F7" s="304" t="s">
        <v>0</v>
      </c>
      <c r="G7" s="305" t="s">
        <v>11</v>
      </c>
      <c r="H7" s="305" t="s">
        <v>36</v>
      </c>
      <c r="I7" s="305" t="s">
        <v>51</v>
      </c>
      <c r="J7" s="305" t="s">
        <v>134</v>
      </c>
      <c r="K7" s="305" t="s">
        <v>13</v>
      </c>
      <c r="L7" s="305" t="s">
        <v>12</v>
      </c>
      <c r="M7" s="305" t="s">
        <v>128</v>
      </c>
      <c r="N7" s="305" t="s">
        <v>126</v>
      </c>
      <c r="O7" s="305" t="s">
        <v>37</v>
      </c>
      <c r="P7" s="305" t="s">
        <v>10</v>
      </c>
      <c r="Q7" s="306" t="s">
        <v>153</v>
      </c>
      <c r="R7" s="213" t="s">
        <v>233</v>
      </c>
      <c r="S7" s="223" t="s">
        <v>249</v>
      </c>
    </row>
    <row r="8" spans="1:44" ht="77.25" thickBot="1">
      <c r="A8" s="212" t="s">
        <v>67</v>
      </c>
      <c r="B8" s="212"/>
      <c r="C8" s="213" t="s">
        <v>81</v>
      </c>
      <c r="D8" s="214" t="s">
        <v>83</v>
      </c>
      <c r="E8" s="215" t="s">
        <v>191</v>
      </c>
      <c r="F8" s="307" t="s">
        <v>84</v>
      </c>
      <c r="G8" s="308" t="s">
        <v>85</v>
      </c>
      <c r="H8" s="308" t="s">
        <v>86</v>
      </c>
      <c r="I8" s="308" t="s">
        <v>87</v>
      </c>
      <c r="J8" s="308" t="s">
        <v>88</v>
      </c>
      <c r="K8" s="308" t="s">
        <v>89</v>
      </c>
      <c r="L8" s="308" t="s">
        <v>90</v>
      </c>
      <c r="M8" s="308" t="s">
        <v>91</v>
      </c>
      <c r="N8" s="308" t="s">
        <v>92</v>
      </c>
      <c r="O8" s="308" t="s">
        <v>93</v>
      </c>
      <c r="P8" s="308" t="s">
        <v>58</v>
      </c>
      <c r="Q8" s="309" t="s">
        <v>59</v>
      </c>
      <c r="R8" s="213" t="s">
        <v>246</v>
      </c>
      <c r="S8" s="223" t="s">
        <v>250</v>
      </c>
    </row>
    <row r="9" spans="1:44" ht="12.75" customHeight="1">
      <c r="A9" s="13" t="s">
        <v>62</v>
      </c>
      <c r="B9" s="13" t="s">
        <v>66</v>
      </c>
      <c r="C9" s="108">
        <v>4471769.3</v>
      </c>
      <c r="D9" s="108">
        <v>4471769.3</v>
      </c>
      <c r="E9" s="467">
        <v>4471769.3</v>
      </c>
      <c r="F9" s="310">
        <v>407283.93400000001</v>
      </c>
      <c r="G9" s="78">
        <v>355816.50300000003</v>
      </c>
      <c r="H9" s="78">
        <v>358432.97599999991</v>
      </c>
      <c r="I9" s="78">
        <v>388693.07600000012</v>
      </c>
      <c r="J9" s="78">
        <v>386074.30599999987</v>
      </c>
      <c r="K9" s="78">
        <v>379888.39099999983</v>
      </c>
      <c r="L9" s="78">
        <v>385590.66300000018</v>
      </c>
      <c r="M9" s="78">
        <v>362792.39500000002</v>
      </c>
      <c r="N9" s="78">
        <v>365417.4160000002</v>
      </c>
      <c r="O9" s="78">
        <v>374448.35399999935</v>
      </c>
      <c r="P9" s="78">
        <v>370786.1370000001</v>
      </c>
      <c r="Q9" s="311">
        <v>423840.45300000068</v>
      </c>
      <c r="R9" s="280">
        <v>4559064.6040000003</v>
      </c>
      <c r="S9" s="10">
        <v>101.95214238802525</v>
      </c>
      <c r="T9" s="71"/>
      <c r="U9" s="58"/>
    </row>
    <row r="10" spans="1:44" s="17" customFormat="1">
      <c r="A10" s="14" t="s">
        <v>74</v>
      </c>
      <c r="B10" s="14" t="s">
        <v>137</v>
      </c>
      <c r="C10" s="109">
        <v>3054791.3</v>
      </c>
      <c r="D10" s="109">
        <v>3054791.3</v>
      </c>
      <c r="E10" s="468">
        <v>3054791.3</v>
      </c>
      <c r="F10" s="312">
        <v>273187.67499999999</v>
      </c>
      <c r="G10" s="80">
        <v>240516.26800000004</v>
      </c>
      <c r="H10" s="80">
        <v>246090.06099999993</v>
      </c>
      <c r="I10" s="80">
        <v>264598.36100000003</v>
      </c>
      <c r="J10" s="80">
        <v>260327.93299999996</v>
      </c>
      <c r="K10" s="80">
        <v>259753.41299999994</v>
      </c>
      <c r="L10" s="80">
        <v>259042.82000000007</v>
      </c>
      <c r="M10" s="80">
        <v>244901.46200000006</v>
      </c>
      <c r="N10" s="80">
        <v>247880.94999999995</v>
      </c>
      <c r="O10" s="80">
        <v>252793.93099999987</v>
      </c>
      <c r="P10" s="80">
        <v>250995.33199999994</v>
      </c>
      <c r="Q10" s="313">
        <v>279428.05200000014</v>
      </c>
      <c r="R10" s="281">
        <v>3079516.2579999999</v>
      </c>
      <c r="S10" s="361">
        <v>100.80938288648393</v>
      </c>
      <c r="T10" s="71"/>
      <c r="U10" s="58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</row>
    <row r="11" spans="1:44" s="17" customFormat="1">
      <c r="A11" s="15" t="s">
        <v>75</v>
      </c>
      <c r="B11" s="15" t="s">
        <v>24</v>
      </c>
      <c r="C11" s="110">
        <v>1416978</v>
      </c>
      <c r="D11" s="110">
        <v>1416978</v>
      </c>
      <c r="E11" s="469">
        <v>1416978</v>
      </c>
      <c r="F11" s="314">
        <v>134096.25899999999</v>
      </c>
      <c r="G11" s="82">
        <v>115300.23500000002</v>
      </c>
      <c r="H11" s="82">
        <v>112342.91499999998</v>
      </c>
      <c r="I11" s="82">
        <v>124094.71500000003</v>
      </c>
      <c r="J11" s="82">
        <v>125746.37299999996</v>
      </c>
      <c r="K11" s="82">
        <v>120134.978</v>
      </c>
      <c r="L11" s="82">
        <v>126547.84299999999</v>
      </c>
      <c r="M11" s="82">
        <v>117890.93300000008</v>
      </c>
      <c r="N11" s="82">
        <v>117536.4659999999</v>
      </c>
      <c r="O11" s="82">
        <v>121654.42299999995</v>
      </c>
      <c r="P11" s="82">
        <v>119790.80500000017</v>
      </c>
      <c r="Q11" s="315">
        <v>144412.40099999984</v>
      </c>
      <c r="R11" s="282">
        <v>1479548.3459999999</v>
      </c>
      <c r="S11" s="362">
        <v>104.41575987771157</v>
      </c>
      <c r="T11" s="71"/>
      <c r="U11" s="58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</row>
    <row r="12" spans="1:44">
      <c r="A12" s="16" t="s">
        <v>181</v>
      </c>
      <c r="B12" s="16" t="s">
        <v>195</v>
      </c>
      <c r="C12" s="111">
        <v>409567.6</v>
      </c>
      <c r="D12" s="111">
        <v>409567.6</v>
      </c>
      <c r="E12" s="470">
        <v>409567.6</v>
      </c>
      <c r="F12" s="316">
        <v>34130.300000000003</v>
      </c>
      <c r="G12" s="84">
        <v>34130.300000000003</v>
      </c>
      <c r="H12" s="84">
        <v>34131.299999999988</v>
      </c>
      <c r="I12" s="84">
        <v>34130.300000000017</v>
      </c>
      <c r="J12" s="84">
        <v>34130.299999999988</v>
      </c>
      <c r="K12" s="84">
        <v>34131.299999999988</v>
      </c>
      <c r="L12" s="84">
        <v>34130.300000000017</v>
      </c>
      <c r="M12" s="84">
        <v>34130.300000000017</v>
      </c>
      <c r="N12" s="84">
        <v>34131.299999999988</v>
      </c>
      <c r="O12" s="84">
        <v>34130.299999999988</v>
      </c>
      <c r="P12" s="84">
        <v>34130.299999999988</v>
      </c>
      <c r="Q12" s="317">
        <v>34131.299999999988</v>
      </c>
      <c r="R12" s="283">
        <v>409567.6</v>
      </c>
      <c r="S12" s="363">
        <v>100</v>
      </c>
      <c r="T12" s="71"/>
      <c r="U12" s="58"/>
      <c r="Y12" s="266"/>
    </row>
    <row r="13" spans="1:44" s="17" customFormat="1">
      <c r="A13" s="14" t="s">
        <v>74</v>
      </c>
      <c r="B13" s="14" t="s">
        <v>137</v>
      </c>
      <c r="C13" s="109">
        <v>0</v>
      </c>
      <c r="D13" s="109">
        <v>0</v>
      </c>
      <c r="E13" s="468">
        <v>0</v>
      </c>
      <c r="F13" s="312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313">
        <v>0</v>
      </c>
      <c r="R13" s="281">
        <v>0</v>
      </c>
      <c r="S13" s="361" t="s">
        <v>189</v>
      </c>
      <c r="T13" s="71"/>
      <c r="U13" s="58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</row>
    <row r="14" spans="1:44" s="17" customFormat="1">
      <c r="A14" s="15" t="s">
        <v>75</v>
      </c>
      <c r="B14" s="15" t="s">
        <v>24</v>
      </c>
      <c r="C14" s="110">
        <v>409567.6</v>
      </c>
      <c r="D14" s="110">
        <v>409567.6</v>
      </c>
      <c r="E14" s="469">
        <v>409567.6</v>
      </c>
      <c r="F14" s="314">
        <v>34130.300000000003</v>
      </c>
      <c r="G14" s="82">
        <v>34130.300000000003</v>
      </c>
      <c r="H14" s="82">
        <v>34131.299999999988</v>
      </c>
      <c r="I14" s="82">
        <v>34130.300000000017</v>
      </c>
      <c r="J14" s="82">
        <v>34130.299999999988</v>
      </c>
      <c r="K14" s="82">
        <v>34131.299999999988</v>
      </c>
      <c r="L14" s="82">
        <v>34130.300000000017</v>
      </c>
      <c r="M14" s="82">
        <v>34130.300000000017</v>
      </c>
      <c r="N14" s="82">
        <v>34131.299999999988</v>
      </c>
      <c r="O14" s="82">
        <v>34130.299999999988</v>
      </c>
      <c r="P14" s="82">
        <v>34130.299999999988</v>
      </c>
      <c r="Q14" s="315">
        <v>34131.299999999988</v>
      </c>
      <c r="R14" s="282">
        <v>409567.6</v>
      </c>
      <c r="S14" s="362">
        <v>100</v>
      </c>
      <c r="T14" s="71"/>
      <c r="U14" s="58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</row>
    <row r="15" spans="1:44" s="12" customFormat="1">
      <c r="A15" s="141" t="s">
        <v>148</v>
      </c>
      <c r="B15" s="141" t="s">
        <v>158</v>
      </c>
      <c r="C15" s="225">
        <v>5400</v>
      </c>
      <c r="D15" s="225">
        <v>5400</v>
      </c>
      <c r="E15" s="471">
        <v>5400</v>
      </c>
      <c r="F15" s="318">
        <v>450</v>
      </c>
      <c r="G15" s="189">
        <v>450</v>
      </c>
      <c r="H15" s="189">
        <v>450</v>
      </c>
      <c r="I15" s="189">
        <v>450</v>
      </c>
      <c r="J15" s="189">
        <v>450</v>
      </c>
      <c r="K15" s="189">
        <v>450</v>
      </c>
      <c r="L15" s="189">
        <v>450</v>
      </c>
      <c r="M15" s="189">
        <v>450</v>
      </c>
      <c r="N15" s="189">
        <v>450</v>
      </c>
      <c r="O15" s="189">
        <v>450</v>
      </c>
      <c r="P15" s="189">
        <v>450</v>
      </c>
      <c r="Q15" s="319">
        <v>450</v>
      </c>
      <c r="R15" s="288">
        <v>5400</v>
      </c>
      <c r="S15" s="364">
        <v>100</v>
      </c>
      <c r="T15" s="71"/>
      <c r="U15" s="58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</row>
    <row r="16" spans="1:44" s="17" customFormat="1">
      <c r="A16" s="197" t="s">
        <v>74</v>
      </c>
      <c r="B16" s="197" t="s">
        <v>137</v>
      </c>
      <c r="C16" s="226">
        <v>0</v>
      </c>
      <c r="D16" s="226">
        <v>0</v>
      </c>
      <c r="E16" s="472">
        <v>0</v>
      </c>
      <c r="F16" s="320">
        <v>0</v>
      </c>
      <c r="G16" s="199">
        <v>0</v>
      </c>
      <c r="H16" s="199">
        <v>0</v>
      </c>
      <c r="I16" s="199">
        <v>0</v>
      </c>
      <c r="J16" s="199">
        <v>0</v>
      </c>
      <c r="K16" s="199">
        <v>0</v>
      </c>
      <c r="L16" s="199">
        <v>0</v>
      </c>
      <c r="M16" s="199">
        <v>0</v>
      </c>
      <c r="N16" s="199">
        <v>0</v>
      </c>
      <c r="O16" s="199">
        <v>0</v>
      </c>
      <c r="P16" s="199">
        <v>0</v>
      </c>
      <c r="Q16" s="321">
        <v>0</v>
      </c>
      <c r="R16" s="289">
        <v>0</v>
      </c>
      <c r="S16" s="365" t="s">
        <v>189</v>
      </c>
      <c r="T16" s="71"/>
      <c r="U16" s="58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</row>
    <row r="17" spans="1:44" s="17" customFormat="1">
      <c r="A17" s="15" t="s">
        <v>75</v>
      </c>
      <c r="B17" s="15" t="s">
        <v>24</v>
      </c>
      <c r="C17" s="110">
        <v>5400</v>
      </c>
      <c r="D17" s="110">
        <v>5400</v>
      </c>
      <c r="E17" s="469">
        <v>5400</v>
      </c>
      <c r="F17" s="314">
        <v>450</v>
      </c>
      <c r="G17" s="82">
        <v>450</v>
      </c>
      <c r="H17" s="82">
        <v>450</v>
      </c>
      <c r="I17" s="82">
        <v>450</v>
      </c>
      <c r="J17" s="82">
        <v>450</v>
      </c>
      <c r="K17" s="82">
        <v>450</v>
      </c>
      <c r="L17" s="82">
        <v>450</v>
      </c>
      <c r="M17" s="82">
        <v>450</v>
      </c>
      <c r="N17" s="82">
        <v>450</v>
      </c>
      <c r="O17" s="82">
        <v>450</v>
      </c>
      <c r="P17" s="82">
        <v>450</v>
      </c>
      <c r="Q17" s="315">
        <v>450</v>
      </c>
      <c r="R17" s="282">
        <v>5400</v>
      </c>
      <c r="S17" s="362">
        <v>100</v>
      </c>
      <c r="T17" s="71"/>
      <c r="U17" s="58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</row>
    <row r="18" spans="1:44">
      <c r="A18" s="16" t="s">
        <v>63</v>
      </c>
      <c r="B18" s="16" t="s">
        <v>133</v>
      </c>
      <c r="C18" s="111">
        <v>133844.4</v>
      </c>
      <c r="D18" s="111">
        <v>133844.4</v>
      </c>
      <c r="E18" s="470">
        <v>133844.4</v>
      </c>
      <c r="F18" s="316">
        <v>12456.967999999999</v>
      </c>
      <c r="G18" s="84">
        <v>15734.814</v>
      </c>
      <c r="H18" s="84">
        <v>13529.699999999997</v>
      </c>
      <c r="I18" s="84">
        <v>13757.362000000008</v>
      </c>
      <c r="J18" s="84">
        <v>11632.063999999991</v>
      </c>
      <c r="K18" s="84">
        <v>11458.654999999999</v>
      </c>
      <c r="L18" s="84">
        <v>10773.597000000009</v>
      </c>
      <c r="M18" s="84">
        <v>13080.190000000002</v>
      </c>
      <c r="N18" s="84">
        <v>13137.818999999989</v>
      </c>
      <c r="O18" s="84">
        <v>11276.702000000005</v>
      </c>
      <c r="P18" s="84">
        <v>14270.95600000002</v>
      </c>
      <c r="Q18" s="317">
        <v>14955.310999999987</v>
      </c>
      <c r="R18" s="283">
        <v>156064.13800000001</v>
      </c>
      <c r="S18" s="363">
        <v>116.6011712107492</v>
      </c>
      <c r="T18" s="71"/>
      <c r="U18" s="58"/>
    </row>
    <row r="19" spans="1:44" s="17" customFormat="1">
      <c r="A19" s="14" t="s">
        <v>74</v>
      </c>
      <c r="B19" s="14" t="s">
        <v>137</v>
      </c>
      <c r="C19" s="109">
        <v>2540</v>
      </c>
      <c r="D19" s="109">
        <v>2540</v>
      </c>
      <c r="E19" s="468">
        <v>2540</v>
      </c>
      <c r="F19" s="312">
        <v>1481.838</v>
      </c>
      <c r="G19" s="80">
        <v>444.23099999999999</v>
      </c>
      <c r="H19" s="80">
        <v>230.96300000000019</v>
      </c>
      <c r="I19" s="80">
        <v>504.42099999999982</v>
      </c>
      <c r="J19" s="80">
        <v>585.00199999999995</v>
      </c>
      <c r="K19" s="80">
        <v>583.30999999999995</v>
      </c>
      <c r="L19" s="80">
        <v>464.46000000000049</v>
      </c>
      <c r="M19" s="80">
        <v>411.57799999999952</v>
      </c>
      <c r="N19" s="80">
        <v>1632.8900000000003</v>
      </c>
      <c r="O19" s="80">
        <v>342.10499999999956</v>
      </c>
      <c r="P19" s="80">
        <v>553.25799999999981</v>
      </c>
      <c r="Q19" s="313">
        <v>335.97700000000077</v>
      </c>
      <c r="R19" s="281">
        <v>7570.0330000000004</v>
      </c>
      <c r="S19" s="361">
        <v>298.03279527559056</v>
      </c>
      <c r="T19" s="71"/>
      <c r="U19" s="58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</row>
    <row r="20" spans="1:44" s="17" customFormat="1">
      <c r="A20" s="15" t="s">
        <v>75</v>
      </c>
      <c r="B20" s="15" t="s">
        <v>24</v>
      </c>
      <c r="C20" s="110">
        <v>131304.4</v>
      </c>
      <c r="D20" s="110">
        <v>131304.4</v>
      </c>
      <c r="E20" s="469">
        <v>131304.4</v>
      </c>
      <c r="F20" s="314">
        <v>10975.13</v>
      </c>
      <c r="G20" s="82">
        <v>15290.583000000001</v>
      </c>
      <c r="H20" s="82">
        <v>13298.736999999997</v>
      </c>
      <c r="I20" s="82">
        <v>13252.941000000006</v>
      </c>
      <c r="J20" s="82">
        <v>11047.061999999998</v>
      </c>
      <c r="K20" s="82">
        <v>10875.344999999994</v>
      </c>
      <c r="L20" s="82">
        <v>10309.137000000002</v>
      </c>
      <c r="M20" s="82">
        <v>12668.612000000008</v>
      </c>
      <c r="N20" s="82">
        <v>11504.928999999989</v>
      </c>
      <c r="O20" s="82">
        <v>10934.597000000009</v>
      </c>
      <c r="P20" s="82">
        <v>13717.698000000004</v>
      </c>
      <c r="Q20" s="315">
        <v>14619.334000000003</v>
      </c>
      <c r="R20" s="282">
        <v>148494.10500000001</v>
      </c>
      <c r="S20" s="362">
        <v>113.09149198351314</v>
      </c>
      <c r="T20" s="71"/>
      <c r="U20" s="58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1:44">
      <c r="A21" s="16" t="s">
        <v>159</v>
      </c>
      <c r="B21" s="16" t="s">
        <v>145</v>
      </c>
      <c r="C21" s="111">
        <v>16</v>
      </c>
      <c r="D21" s="111">
        <v>16</v>
      </c>
      <c r="E21" s="470">
        <v>16</v>
      </c>
      <c r="F21" s="316">
        <v>0.35699999999999998</v>
      </c>
      <c r="G21" s="84">
        <v>1.369</v>
      </c>
      <c r="H21" s="84">
        <v>0.83700000000000019</v>
      </c>
      <c r="I21" s="84">
        <v>1.5509999999999997</v>
      </c>
      <c r="J21" s="84">
        <v>2.1020000000000003</v>
      </c>
      <c r="K21" s="84">
        <v>0.8199999999999994</v>
      </c>
      <c r="L21" s="84">
        <v>2.0709999999999997</v>
      </c>
      <c r="M21" s="84">
        <v>4.8120000000000012</v>
      </c>
      <c r="N21" s="84">
        <v>2.020999999999999</v>
      </c>
      <c r="O21" s="84">
        <v>0.84999999999999964</v>
      </c>
      <c r="P21" s="84">
        <v>1.5560000000000009</v>
      </c>
      <c r="Q21" s="317">
        <v>6.9839999999999982</v>
      </c>
      <c r="R21" s="283">
        <v>25.33</v>
      </c>
      <c r="S21" s="363">
        <v>158.3125</v>
      </c>
      <c r="T21" s="71"/>
      <c r="U21" s="58"/>
    </row>
    <row r="22" spans="1:44" s="17" customFormat="1">
      <c r="A22" s="14" t="s">
        <v>74</v>
      </c>
      <c r="B22" s="14" t="s">
        <v>137</v>
      </c>
      <c r="C22" s="109">
        <v>1</v>
      </c>
      <c r="D22" s="109">
        <v>1</v>
      </c>
      <c r="E22" s="468">
        <v>1</v>
      </c>
      <c r="F22" s="312">
        <v>0</v>
      </c>
      <c r="G22" s="80">
        <v>0.58299999999999996</v>
      </c>
      <c r="H22" s="80">
        <v>1.0000000000000009E-3</v>
      </c>
      <c r="I22" s="80">
        <v>0.89300000000000013</v>
      </c>
      <c r="J22" s="80">
        <v>0.81699999999999995</v>
      </c>
      <c r="K22" s="80">
        <v>0</v>
      </c>
      <c r="L22" s="80">
        <v>0</v>
      </c>
      <c r="M22" s="80">
        <v>3.3589999999999995</v>
      </c>
      <c r="N22" s="80">
        <v>0.83100000000000041</v>
      </c>
      <c r="O22" s="80">
        <v>0.20099999999999962</v>
      </c>
      <c r="P22" s="80">
        <v>0</v>
      </c>
      <c r="Q22" s="313">
        <v>4.5910000000000002</v>
      </c>
      <c r="R22" s="281">
        <v>11.276</v>
      </c>
      <c r="S22" s="361">
        <v>1127.5999999999999</v>
      </c>
      <c r="T22" s="71"/>
      <c r="U22" s="58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1:44" s="17" customFormat="1">
      <c r="A23" s="15" t="s">
        <v>75</v>
      </c>
      <c r="B23" s="15" t="s">
        <v>24</v>
      </c>
      <c r="C23" s="110">
        <v>15</v>
      </c>
      <c r="D23" s="110">
        <v>15</v>
      </c>
      <c r="E23" s="469">
        <v>15</v>
      </c>
      <c r="F23" s="314">
        <v>0.35699999999999998</v>
      </c>
      <c r="G23" s="82">
        <v>0.78600000000000003</v>
      </c>
      <c r="H23" s="82">
        <v>0.83600000000000008</v>
      </c>
      <c r="I23" s="82">
        <v>0.65799999999999992</v>
      </c>
      <c r="J23" s="82">
        <v>1.2850000000000001</v>
      </c>
      <c r="K23" s="82">
        <v>0.81999999999999984</v>
      </c>
      <c r="L23" s="82">
        <v>2.0709999999999997</v>
      </c>
      <c r="M23" s="82">
        <v>1.4530000000000003</v>
      </c>
      <c r="N23" s="82">
        <v>1.1899999999999995</v>
      </c>
      <c r="O23" s="82">
        <v>0.64900000000000091</v>
      </c>
      <c r="P23" s="82">
        <v>1.5559999999999992</v>
      </c>
      <c r="Q23" s="315">
        <v>2.3930000000000007</v>
      </c>
      <c r="R23" s="282">
        <v>14.054</v>
      </c>
      <c r="S23" s="362">
        <v>93.693333333333342</v>
      </c>
      <c r="T23" s="71"/>
      <c r="U23" s="58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1:44">
      <c r="A24" s="16" t="s">
        <v>160</v>
      </c>
      <c r="B24" s="16" t="s">
        <v>196</v>
      </c>
      <c r="C24" s="111">
        <v>2379.6</v>
      </c>
      <c r="D24" s="111">
        <v>2379.6</v>
      </c>
      <c r="E24" s="470">
        <v>5449.1120000000001</v>
      </c>
      <c r="F24" s="316">
        <v>221.298</v>
      </c>
      <c r="G24" s="84">
        <v>244.53700000000003</v>
      </c>
      <c r="H24" s="84">
        <v>241.86800000000005</v>
      </c>
      <c r="I24" s="84">
        <v>238.36099999999988</v>
      </c>
      <c r="J24" s="84">
        <v>349.62099999999998</v>
      </c>
      <c r="K24" s="84">
        <v>244.94299999999998</v>
      </c>
      <c r="L24" s="84">
        <v>231.4860000000001</v>
      </c>
      <c r="M24" s="84">
        <v>458.61599999999999</v>
      </c>
      <c r="N24" s="84">
        <v>219.15999999999985</v>
      </c>
      <c r="O24" s="84">
        <v>201.98399999999992</v>
      </c>
      <c r="P24" s="84">
        <v>209.86300000000028</v>
      </c>
      <c r="Q24" s="317">
        <v>2444.1019999999999</v>
      </c>
      <c r="R24" s="283">
        <v>5305.8389999999999</v>
      </c>
      <c r="S24" s="363">
        <v>97.370709209133523</v>
      </c>
      <c r="T24" s="71"/>
      <c r="U24" s="58"/>
    </row>
    <row r="25" spans="1:44" s="17" customFormat="1">
      <c r="A25" s="14" t="s">
        <v>74</v>
      </c>
      <c r="B25" s="14" t="s">
        <v>137</v>
      </c>
      <c r="C25" s="109">
        <v>1955</v>
      </c>
      <c r="D25" s="109">
        <v>1955</v>
      </c>
      <c r="E25" s="468">
        <v>4435.6859999999997</v>
      </c>
      <c r="F25" s="312">
        <v>182.833</v>
      </c>
      <c r="G25" s="80">
        <v>183.38500000000002</v>
      </c>
      <c r="H25" s="80">
        <v>203.20300000000003</v>
      </c>
      <c r="I25" s="80">
        <v>179.94899999999996</v>
      </c>
      <c r="J25" s="80">
        <v>236.22699999999998</v>
      </c>
      <c r="K25" s="80">
        <v>161.07600000000002</v>
      </c>
      <c r="L25" s="80">
        <v>162.92200000000003</v>
      </c>
      <c r="M25" s="80">
        <v>201.99099999999999</v>
      </c>
      <c r="N25" s="80">
        <v>189.51999999999998</v>
      </c>
      <c r="O25" s="80">
        <v>174.23000000000002</v>
      </c>
      <c r="P25" s="80">
        <v>175.93500000000017</v>
      </c>
      <c r="Q25" s="313">
        <v>2371.0160000000001</v>
      </c>
      <c r="R25" s="281">
        <v>4422.2870000000003</v>
      </c>
      <c r="S25" s="361">
        <v>99.697927220276654</v>
      </c>
      <c r="T25" s="71"/>
      <c r="U25" s="58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1:44" s="17" customFormat="1">
      <c r="A26" s="15" t="s">
        <v>75</v>
      </c>
      <c r="B26" s="15" t="s">
        <v>24</v>
      </c>
      <c r="C26" s="110">
        <v>424.6</v>
      </c>
      <c r="D26" s="110">
        <v>424.6</v>
      </c>
      <c r="E26" s="469">
        <v>1013.426</v>
      </c>
      <c r="F26" s="314">
        <v>38.465000000000003</v>
      </c>
      <c r="G26" s="82">
        <v>61.152000000000001</v>
      </c>
      <c r="H26" s="82">
        <v>38.665000000000006</v>
      </c>
      <c r="I26" s="82">
        <v>58.411999999999978</v>
      </c>
      <c r="J26" s="82">
        <v>113.39400000000003</v>
      </c>
      <c r="K26" s="82">
        <v>83.866999999999962</v>
      </c>
      <c r="L26" s="82">
        <v>68.564000000000021</v>
      </c>
      <c r="M26" s="82">
        <v>256.625</v>
      </c>
      <c r="N26" s="82">
        <v>29.639999999999986</v>
      </c>
      <c r="O26" s="82">
        <v>27.754000000000019</v>
      </c>
      <c r="P26" s="82">
        <v>33.927999999999997</v>
      </c>
      <c r="Q26" s="315">
        <v>73.086000000000013</v>
      </c>
      <c r="R26" s="282">
        <v>883.55200000000002</v>
      </c>
      <c r="S26" s="362">
        <v>87.184658771336046</v>
      </c>
      <c r="T26" s="71"/>
      <c r="U26" s="58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1:44" s="202" customFormat="1">
      <c r="A27" s="47" t="s">
        <v>161</v>
      </c>
      <c r="B27" s="47" t="s">
        <v>7</v>
      </c>
      <c r="C27" s="227">
        <v>5022976.9000000004</v>
      </c>
      <c r="D27" s="227">
        <v>5022976.9000000004</v>
      </c>
      <c r="E27" s="473">
        <v>5026046.4120000005</v>
      </c>
      <c r="F27" s="322">
        <v>454542.85699999996</v>
      </c>
      <c r="G27" s="88">
        <v>406377.52300000016</v>
      </c>
      <c r="H27" s="88">
        <v>406786.68099999987</v>
      </c>
      <c r="I27" s="88">
        <v>437270.65000000014</v>
      </c>
      <c r="J27" s="88">
        <v>432638.39300000016</v>
      </c>
      <c r="K27" s="88">
        <v>426174.10899999924</v>
      </c>
      <c r="L27" s="88">
        <v>431178.11700000055</v>
      </c>
      <c r="M27" s="88">
        <v>410916.31300000008</v>
      </c>
      <c r="N27" s="88">
        <v>413357.71600000001</v>
      </c>
      <c r="O27" s="88">
        <v>420508.18999999948</v>
      </c>
      <c r="P27" s="88">
        <v>419848.81199999992</v>
      </c>
      <c r="Q27" s="323">
        <v>475828.15000000037</v>
      </c>
      <c r="R27" s="290">
        <v>5135427.5109999999</v>
      </c>
      <c r="S27" s="366">
        <v>102.1762850963502</v>
      </c>
      <c r="T27" s="71"/>
      <c r="U27" s="58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1:44" s="17" customFormat="1">
      <c r="A28" s="48" t="s">
        <v>74</v>
      </c>
      <c r="B28" s="48" t="s">
        <v>137</v>
      </c>
      <c r="C28" s="228">
        <v>3059287.3</v>
      </c>
      <c r="D28" s="228">
        <v>3059287.3</v>
      </c>
      <c r="E28" s="474">
        <v>3061767.986</v>
      </c>
      <c r="F28" s="324">
        <v>274852.34599999996</v>
      </c>
      <c r="G28" s="90">
        <v>241144.46700000006</v>
      </c>
      <c r="H28" s="90">
        <v>246524.22799999994</v>
      </c>
      <c r="I28" s="90">
        <v>265283.62399999995</v>
      </c>
      <c r="J28" s="90">
        <v>261149.97900000017</v>
      </c>
      <c r="K28" s="90">
        <v>260497.79899999965</v>
      </c>
      <c r="L28" s="90">
        <v>259670.20200000028</v>
      </c>
      <c r="M28" s="90">
        <v>245518.3899999999</v>
      </c>
      <c r="N28" s="90">
        <v>249704.19100000034</v>
      </c>
      <c r="O28" s="90">
        <v>253310.46699999971</v>
      </c>
      <c r="P28" s="90">
        <v>251724.52499999991</v>
      </c>
      <c r="Q28" s="325">
        <v>282139.63599999994</v>
      </c>
      <c r="R28" s="291">
        <v>3091519.8539999998</v>
      </c>
      <c r="S28" s="367">
        <v>100.97172183313828</v>
      </c>
      <c r="T28" s="397"/>
      <c r="U28" s="58"/>
      <c r="V28" s="335"/>
      <c r="W28" s="490"/>
      <c r="X28" s="397"/>
      <c r="Y28" s="12"/>
      <c r="Z28" s="490"/>
      <c r="AA28" s="397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</row>
    <row r="29" spans="1:44" s="17" customFormat="1">
      <c r="A29" s="49" t="s">
        <v>75</v>
      </c>
      <c r="B29" s="49" t="s">
        <v>138</v>
      </c>
      <c r="C29" s="229">
        <v>1963689.6</v>
      </c>
      <c r="D29" s="229">
        <v>1963689.6</v>
      </c>
      <c r="E29" s="475">
        <v>1964278.426</v>
      </c>
      <c r="F29" s="326">
        <v>179690.511</v>
      </c>
      <c r="G29" s="92">
        <v>165233.05600000004</v>
      </c>
      <c r="H29" s="92">
        <v>160262.45299999998</v>
      </c>
      <c r="I29" s="92">
        <v>171987.02600000007</v>
      </c>
      <c r="J29" s="92">
        <v>171488.41399999987</v>
      </c>
      <c r="K29" s="92">
        <v>165676.30999999982</v>
      </c>
      <c r="L29" s="92">
        <v>171507.9150000005</v>
      </c>
      <c r="M29" s="92">
        <v>165397.92299999995</v>
      </c>
      <c r="N29" s="92">
        <v>163653.52499999967</v>
      </c>
      <c r="O29" s="92">
        <v>167197.723</v>
      </c>
      <c r="P29" s="92">
        <v>168124.28700000024</v>
      </c>
      <c r="Q29" s="327">
        <v>193688.51399999973</v>
      </c>
      <c r="R29" s="292">
        <v>2043907.6569999999</v>
      </c>
      <c r="S29" s="368">
        <v>104.05386680146738</v>
      </c>
      <c r="T29" s="397"/>
      <c r="U29" s="58"/>
      <c r="V29" s="12"/>
      <c r="W29" s="12"/>
      <c r="X29" s="12"/>
      <c r="Y29" s="12"/>
      <c r="Z29" s="490"/>
      <c r="AA29" s="397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</row>
    <row r="30" spans="1:44" s="52" customFormat="1">
      <c r="A30" s="398" t="s">
        <v>64</v>
      </c>
      <c r="B30" s="398" t="s">
        <v>3</v>
      </c>
      <c r="C30" s="418">
        <v>0</v>
      </c>
      <c r="D30" s="418">
        <v>-4576.8149999994785</v>
      </c>
      <c r="E30" s="477">
        <v>-149026.25599999912</v>
      </c>
      <c r="F30" s="399">
        <v>41197.375</v>
      </c>
      <c r="G30" s="400">
        <v>-4863.8539999998175</v>
      </c>
      <c r="H30" s="400">
        <v>-6395.2340000001714</v>
      </c>
      <c r="I30" s="400">
        <v>12624.362999999896</v>
      </c>
      <c r="J30" s="400">
        <v>6327.8620000001974</v>
      </c>
      <c r="K30" s="400">
        <v>-1675.2220000000671</v>
      </c>
      <c r="L30" s="400">
        <v>5277.4040000000969</v>
      </c>
      <c r="M30" s="400">
        <v>-26833.033999999985</v>
      </c>
      <c r="N30" s="400">
        <v>-4402.1070000003092</v>
      </c>
      <c r="O30" s="400">
        <v>-12899.655000000726</v>
      </c>
      <c r="P30" s="400">
        <v>-17229.852999999188</v>
      </c>
      <c r="Q30" s="401">
        <v>-66293.469999999739</v>
      </c>
      <c r="R30" s="402">
        <v>-75165.424999999814</v>
      </c>
      <c r="S30" s="403" t="s">
        <v>189</v>
      </c>
      <c r="T30" s="404"/>
      <c r="U30" s="58"/>
      <c r="V30" s="195"/>
      <c r="W30" s="40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</row>
    <row r="31" spans="1:44" s="74" customFormat="1">
      <c r="A31" s="73" t="s">
        <v>74</v>
      </c>
      <c r="B31" s="73" t="s">
        <v>137</v>
      </c>
      <c r="C31" s="419">
        <v>0</v>
      </c>
      <c r="D31" s="419">
        <v>-4560.1150000002235</v>
      </c>
      <c r="E31" s="478">
        <v>-5706.1540000000969</v>
      </c>
      <c r="F31" s="328">
        <v>20433.146999999939</v>
      </c>
      <c r="G31" s="98">
        <v>-12545.392999999924</v>
      </c>
      <c r="H31" s="98">
        <v>-6757.4330000000191</v>
      </c>
      <c r="I31" s="98">
        <v>11361.000999999931</v>
      </c>
      <c r="J31" s="98">
        <v>4738.9899999999907</v>
      </c>
      <c r="K31" s="98">
        <v>5028.8370000000577</v>
      </c>
      <c r="L31" s="98">
        <v>4752.6920000000391</v>
      </c>
      <c r="M31" s="98">
        <v>-10488.315000000177</v>
      </c>
      <c r="N31" s="98">
        <v>-7292.6339999998454</v>
      </c>
      <c r="O31" s="98">
        <v>-4372.2110000001267</v>
      </c>
      <c r="P31" s="98">
        <v>-7176.1140000000596</v>
      </c>
      <c r="Q31" s="329">
        <v>16389.340999999549</v>
      </c>
      <c r="R31" s="293">
        <v>14071.907999999356</v>
      </c>
      <c r="S31" s="369" t="s">
        <v>189</v>
      </c>
      <c r="T31" s="71"/>
      <c r="U31" s="58"/>
      <c r="V31" s="27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1:44" s="17" customFormat="1">
      <c r="A32" s="50" t="s">
        <v>75</v>
      </c>
      <c r="B32" s="50" t="s">
        <v>138</v>
      </c>
      <c r="C32" s="232">
        <v>0</v>
      </c>
      <c r="D32" s="232">
        <v>-16.699999999953434</v>
      </c>
      <c r="E32" s="479">
        <v>-143320.10199999996</v>
      </c>
      <c r="F32" s="330">
        <v>20764.228000000032</v>
      </c>
      <c r="G32" s="100">
        <v>7681.5390000000771</v>
      </c>
      <c r="H32" s="100">
        <v>362.19899999984773</v>
      </c>
      <c r="I32" s="100">
        <v>1263.3620000000228</v>
      </c>
      <c r="J32" s="100">
        <v>1588.8719999998575</v>
      </c>
      <c r="K32" s="100">
        <v>-6704.058999999892</v>
      </c>
      <c r="L32" s="100">
        <v>524.71200000017416</v>
      </c>
      <c r="M32" s="100">
        <v>-16344.718999999808</v>
      </c>
      <c r="N32" s="100">
        <v>2890.5269999995362</v>
      </c>
      <c r="O32" s="100">
        <v>-8527.4440000001341</v>
      </c>
      <c r="P32" s="100">
        <v>-10053.738999999361</v>
      </c>
      <c r="Q32" s="331">
        <v>-82682.810999999754</v>
      </c>
      <c r="R32" s="294">
        <v>-89237.332999999402</v>
      </c>
      <c r="S32" s="370" t="s">
        <v>189</v>
      </c>
      <c r="T32" s="71"/>
      <c r="U32" s="58"/>
      <c r="V32" s="270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</row>
    <row r="33" spans="1:44" s="52" customFormat="1">
      <c r="A33" s="406" t="s">
        <v>213</v>
      </c>
      <c r="B33" s="406" t="s">
        <v>25</v>
      </c>
      <c r="C33" s="420">
        <v>0</v>
      </c>
      <c r="D33" s="420">
        <v>0</v>
      </c>
      <c r="E33" s="480">
        <v>0</v>
      </c>
      <c r="F33" s="407">
        <v>-112.15200000000002</v>
      </c>
      <c r="G33" s="408">
        <v>-268.06499999999994</v>
      </c>
      <c r="H33" s="408">
        <v>187.21299999999999</v>
      </c>
      <c r="I33" s="408">
        <v>108.98999999999998</v>
      </c>
      <c r="J33" s="408">
        <v>-1307.9079999999999</v>
      </c>
      <c r="K33" s="408">
        <v>1119.788</v>
      </c>
      <c r="L33" s="408">
        <v>-715.12999999999988</v>
      </c>
      <c r="M33" s="408">
        <v>612.85599999999988</v>
      </c>
      <c r="N33" s="408">
        <v>-118.25200000000001</v>
      </c>
      <c r="O33" s="408">
        <v>-96.848000000000013</v>
      </c>
      <c r="P33" s="408">
        <v>-586.26900000000001</v>
      </c>
      <c r="Q33" s="409">
        <v>-1394.4949999999999</v>
      </c>
      <c r="R33" s="410">
        <v>-2570.2719999999999</v>
      </c>
      <c r="S33" s="411" t="s">
        <v>189</v>
      </c>
      <c r="T33" s="404"/>
      <c r="U33" s="58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</row>
    <row r="34" spans="1:44" s="74" customFormat="1">
      <c r="A34" s="73" t="s">
        <v>74</v>
      </c>
      <c r="B34" s="73" t="s">
        <v>137</v>
      </c>
      <c r="C34" s="234">
        <v>0</v>
      </c>
      <c r="D34" s="234">
        <v>0</v>
      </c>
      <c r="E34" s="481">
        <v>0</v>
      </c>
      <c r="F34" s="332">
        <v>-54.607000000000006</v>
      </c>
      <c r="G34" s="104">
        <v>-187.74200000000002</v>
      </c>
      <c r="H34" s="104">
        <v>50.79000000000002</v>
      </c>
      <c r="I34" s="104">
        <v>347.28100000000001</v>
      </c>
      <c r="J34" s="104">
        <v>-1256.22</v>
      </c>
      <c r="K34" s="104">
        <v>1270.954</v>
      </c>
      <c r="L34" s="104">
        <v>-633.21499999999992</v>
      </c>
      <c r="M34" s="104">
        <v>595.154</v>
      </c>
      <c r="N34" s="104">
        <v>-3.2719999999999914</v>
      </c>
      <c r="O34" s="104">
        <v>1.3569999999999993</v>
      </c>
      <c r="P34" s="104">
        <v>-17.86099999999999</v>
      </c>
      <c r="Q34" s="333">
        <v>33.588999999999999</v>
      </c>
      <c r="R34" s="295">
        <v>146.208</v>
      </c>
      <c r="S34" s="371" t="s">
        <v>189</v>
      </c>
      <c r="T34" s="71"/>
      <c r="U34" s="58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44" s="17" customFormat="1">
      <c r="A35" s="50" t="s">
        <v>75</v>
      </c>
      <c r="B35" s="50" t="s">
        <v>138</v>
      </c>
      <c r="C35" s="232">
        <v>0</v>
      </c>
      <c r="D35" s="232">
        <v>0</v>
      </c>
      <c r="E35" s="479">
        <v>0</v>
      </c>
      <c r="F35" s="330">
        <v>-57.545000000000002</v>
      </c>
      <c r="G35" s="100">
        <v>-80.322999999999993</v>
      </c>
      <c r="H35" s="100">
        <v>136.423</v>
      </c>
      <c r="I35" s="100">
        <v>-238.29100000000003</v>
      </c>
      <c r="J35" s="100">
        <v>-51.68799999999996</v>
      </c>
      <c r="K35" s="100">
        <v>-151.166</v>
      </c>
      <c r="L35" s="100">
        <v>-81.91500000000002</v>
      </c>
      <c r="M35" s="100">
        <v>17.701999999999998</v>
      </c>
      <c r="N35" s="100">
        <v>-114.98000000000002</v>
      </c>
      <c r="O35" s="100">
        <v>-98.205000000000041</v>
      </c>
      <c r="P35" s="100">
        <v>-568.4079999999999</v>
      </c>
      <c r="Q35" s="331">
        <v>-1428.0840000000001</v>
      </c>
      <c r="R35" s="294">
        <v>-2716.48</v>
      </c>
      <c r="S35" s="370" t="s">
        <v>189</v>
      </c>
      <c r="T35" s="71"/>
      <c r="U35" s="58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44" s="52" customFormat="1">
      <c r="A36" s="406" t="s">
        <v>65</v>
      </c>
      <c r="B36" s="406" t="s">
        <v>136</v>
      </c>
      <c r="C36" s="420">
        <v>0</v>
      </c>
      <c r="D36" s="420">
        <v>-4576.8149999994785</v>
      </c>
      <c r="E36" s="480">
        <v>-149026.25599999912</v>
      </c>
      <c r="F36" s="407">
        <v>41085.222999999998</v>
      </c>
      <c r="G36" s="408">
        <v>-5131.9189999998125</v>
      </c>
      <c r="H36" s="408">
        <v>-6208.0210000001753</v>
      </c>
      <c r="I36" s="408">
        <v>12733.352999999894</v>
      </c>
      <c r="J36" s="408">
        <v>5019.9540000002016</v>
      </c>
      <c r="K36" s="408">
        <v>-555.43400000006659</v>
      </c>
      <c r="L36" s="408">
        <v>4562.2740000000922</v>
      </c>
      <c r="M36" s="408">
        <v>-26220.177999999982</v>
      </c>
      <c r="N36" s="408">
        <v>-4520.3590000003096</v>
      </c>
      <c r="O36" s="408">
        <v>-12996.503000000726</v>
      </c>
      <c r="P36" s="408">
        <v>-17816.121999999188</v>
      </c>
      <c r="Q36" s="409">
        <v>-67687.964999999735</v>
      </c>
      <c r="R36" s="410">
        <v>-77735.696999999811</v>
      </c>
      <c r="S36" s="411" t="s">
        <v>189</v>
      </c>
      <c r="T36" s="397"/>
      <c r="U36" s="58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</row>
    <row r="37" spans="1:44" s="74" customFormat="1">
      <c r="A37" s="73" t="s">
        <v>74</v>
      </c>
      <c r="B37" s="73" t="s">
        <v>137</v>
      </c>
      <c r="C37" s="234">
        <v>0</v>
      </c>
      <c r="D37" s="234">
        <v>-4560.1150000002235</v>
      </c>
      <c r="E37" s="481">
        <v>-5706.1540000000969</v>
      </c>
      <c r="F37" s="332">
        <v>20378.539999999939</v>
      </c>
      <c r="G37" s="104">
        <v>-12733.134999999924</v>
      </c>
      <c r="H37" s="104">
        <v>-6706.6430000000191</v>
      </c>
      <c r="I37" s="104">
        <v>11708.28199999993</v>
      </c>
      <c r="J37" s="104">
        <v>3482.7699999999932</v>
      </c>
      <c r="K37" s="104">
        <v>6299.7910000000556</v>
      </c>
      <c r="L37" s="104">
        <v>4119.4770000000426</v>
      </c>
      <c r="M37" s="104">
        <v>-9893.1610000001783</v>
      </c>
      <c r="N37" s="104">
        <v>-7295.9059999998462</v>
      </c>
      <c r="O37" s="104">
        <v>-4370.8540000001267</v>
      </c>
      <c r="P37" s="104">
        <v>-7193.9750000000586</v>
      </c>
      <c r="Q37" s="333">
        <v>16422.929999999549</v>
      </c>
      <c r="R37" s="295">
        <v>14218.115999999356</v>
      </c>
      <c r="S37" s="371" t="s">
        <v>189</v>
      </c>
      <c r="T37" s="71"/>
      <c r="U37" s="58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 s="17" customFormat="1" ht="13.5" thickBot="1">
      <c r="A38" s="239" t="s">
        <v>75</v>
      </c>
      <c r="B38" s="239" t="s">
        <v>138</v>
      </c>
      <c r="C38" s="236">
        <v>0</v>
      </c>
      <c r="D38" s="236">
        <v>-16.699999999953434</v>
      </c>
      <c r="E38" s="482">
        <v>-143320.10199999996</v>
      </c>
      <c r="F38" s="237">
        <v>20706.683000000034</v>
      </c>
      <c r="G38" s="237">
        <v>7601.2160000000767</v>
      </c>
      <c r="H38" s="237">
        <v>498.62199999984659</v>
      </c>
      <c r="I38" s="237">
        <v>1025.0710000000217</v>
      </c>
      <c r="J38" s="237">
        <v>1537.1839999998592</v>
      </c>
      <c r="K38" s="237">
        <v>-6855.224999999893</v>
      </c>
      <c r="L38" s="237">
        <v>442.79700000017328</v>
      </c>
      <c r="M38" s="237">
        <v>-16327.016999999807</v>
      </c>
      <c r="N38" s="237">
        <v>2775.5469999995366</v>
      </c>
      <c r="O38" s="237">
        <v>-8625.6490000001359</v>
      </c>
      <c r="P38" s="237">
        <v>-10622.146999999361</v>
      </c>
      <c r="Q38" s="334">
        <v>-84110.894999999757</v>
      </c>
      <c r="R38" s="296">
        <v>-91953.812999999398</v>
      </c>
      <c r="S38" s="372" t="s">
        <v>189</v>
      </c>
      <c r="T38" s="71"/>
      <c r="U38" s="5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44" ht="15">
      <c r="A39" s="489" t="s">
        <v>192</v>
      </c>
      <c r="B39" s="489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267"/>
      <c r="S39" s="12"/>
      <c r="U39" s="58"/>
    </row>
    <row r="40" spans="1:44">
      <c r="A40" s="12"/>
      <c r="B40" s="12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267"/>
      <c r="S40" s="12"/>
    </row>
    <row r="41" spans="1:44">
      <c r="A41" s="12"/>
      <c r="B41" s="1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269"/>
      <c r="N41" s="63"/>
      <c r="O41" s="63"/>
      <c r="P41" s="63"/>
      <c r="Q41" s="63"/>
      <c r="R41" s="267"/>
      <c r="S41" s="12"/>
    </row>
    <row r="42" spans="1:44">
      <c r="A42" s="12"/>
      <c r="B42" s="1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269"/>
      <c r="N42" s="63"/>
      <c r="O42" s="63"/>
      <c r="P42" s="63"/>
      <c r="Q42" s="63"/>
      <c r="R42" s="267"/>
      <c r="S42" s="12"/>
    </row>
    <row r="43" spans="1:44">
      <c r="A43" s="12"/>
      <c r="B43" s="12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275"/>
      <c r="O43" s="63"/>
      <c r="P43" s="63"/>
      <c r="Q43" s="63"/>
      <c r="R43" s="267"/>
      <c r="S43" s="12"/>
    </row>
    <row r="44" spans="1:44">
      <c r="A44" s="8"/>
      <c r="B44" s="8"/>
      <c r="C44" s="63"/>
      <c r="D44" s="63"/>
      <c r="E44" s="63"/>
      <c r="F44" s="63"/>
      <c r="G44" s="63"/>
      <c r="H44" s="63"/>
      <c r="I44" s="64"/>
      <c r="J44" s="64"/>
      <c r="K44" s="64"/>
      <c r="L44" s="64"/>
      <c r="M44" s="64"/>
      <c r="N44" s="276"/>
      <c r="O44" s="64"/>
      <c r="P44" s="64"/>
      <c r="Q44" s="64"/>
      <c r="R44" s="268"/>
    </row>
    <row r="45" spans="1:44">
      <c r="A45" s="11"/>
      <c r="B45" s="11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268"/>
    </row>
    <row r="46" spans="1:44">
      <c r="A46" s="6"/>
      <c r="B46" s="6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268"/>
    </row>
    <row r="47" spans="1:44">
      <c r="A47" s="6"/>
      <c r="B47" s="6"/>
      <c r="C47" s="63"/>
      <c r="D47" s="63"/>
      <c r="E47" s="63"/>
      <c r="F47" s="63"/>
      <c r="G47" s="63"/>
      <c r="H47" s="63"/>
      <c r="I47" s="64"/>
      <c r="J47" s="64"/>
      <c r="K47" s="64"/>
      <c r="L47" s="64"/>
      <c r="M47" s="64"/>
      <c r="N47" s="64"/>
      <c r="O47" s="64"/>
      <c r="P47" s="64"/>
      <c r="Q47" s="64"/>
      <c r="R47" s="268"/>
    </row>
    <row r="48" spans="1:44"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268"/>
    </row>
    <row r="49" spans="3:18"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268"/>
    </row>
    <row r="50" spans="3:18"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268"/>
    </row>
    <row r="51" spans="3:18"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268"/>
    </row>
    <row r="52" spans="3:18"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5"/>
    </row>
    <row r="53" spans="3:18"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5"/>
    </row>
    <row r="54" spans="3:18"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5"/>
    </row>
    <row r="55" spans="3:18"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5"/>
    </row>
    <row r="56" spans="3:18"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5"/>
    </row>
    <row r="57" spans="3:18"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5"/>
    </row>
    <row r="58" spans="3:18"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5"/>
    </row>
    <row r="59" spans="3:18"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5"/>
    </row>
    <row r="60" spans="3:18"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5"/>
    </row>
    <row r="61" spans="3:18"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5"/>
    </row>
    <row r="62" spans="3:18"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5"/>
    </row>
    <row r="63" spans="3:18"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5"/>
    </row>
    <row r="64" spans="3:18"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5"/>
    </row>
    <row r="65" spans="3:18"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5"/>
    </row>
    <row r="66" spans="3:18"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5"/>
    </row>
    <row r="67" spans="3:18"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5"/>
    </row>
    <row r="68" spans="3:18"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5"/>
    </row>
    <row r="69" spans="3:18"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5"/>
    </row>
    <row r="70" spans="3:18"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5"/>
    </row>
    <row r="71" spans="3:18"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5"/>
    </row>
    <row r="72" spans="3:18"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5"/>
    </row>
    <row r="73" spans="3:18"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5"/>
    </row>
    <row r="74" spans="3:18"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5"/>
    </row>
    <row r="75" spans="3:18"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5"/>
    </row>
    <row r="76" spans="3:18"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5"/>
    </row>
    <row r="77" spans="3:18"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5"/>
    </row>
    <row r="78" spans="3:18"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5"/>
    </row>
    <row r="79" spans="3:18"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5"/>
    </row>
    <row r="80" spans="3:18"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5"/>
    </row>
    <row r="81" spans="3:18"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5"/>
    </row>
    <row r="82" spans="3:18"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5"/>
    </row>
    <row r="83" spans="3:18"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5"/>
    </row>
    <row r="84" spans="3:18"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5"/>
    </row>
    <row r="85" spans="3:18"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5"/>
    </row>
    <row r="86" spans="3:18"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5"/>
    </row>
    <row r="87" spans="3:18"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5"/>
    </row>
    <row r="88" spans="3:18"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5"/>
    </row>
    <row r="89" spans="3:18"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5"/>
    </row>
    <row r="90" spans="3:18"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5"/>
    </row>
    <row r="91" spans="3:18"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5"/>
    </row>
    <row r="92" spans="3:18"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5"/>
    </row>
    <row r="93" spans="3:18"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5"/>
    </row>
    <row r="94" spans="3:18"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5"/>
    </row>
    <row r="95" spans="3:18"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5"/>
    </row>
    <row r="96" spans="3:18"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5"/>
    </row>
    <row r="97" spans="3:18"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5"/>
    </row>
    <row r="98" spans="3:18"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5"/>
    </row>
    <row r="99" spans="3:18"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5"/>
    </row>
    <row r="100" spans="3:18"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5"/>
    </row>
    <row r="101" spans="3:18"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5"/>
    </row>
    <row r="102" spans="3:18"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5"/>
    </row>
    <row r="103" spans="3:18"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5"/>
    </row>
    <row r="104" spans="3:18"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5"/>
    </row>
    <row r="105" spans="3:18"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5"/>
    </row>
    <row r="106" spans="3:18"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5"/>
    </row>
    <row r="107" spans="3:18"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5"/>
    </row>
    <row r="108" spans="3:18"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5"/>
    </row>
    <row r="109" spans="3:18"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5"/>
    </row>
    <row r="110" spans="3:18"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5"/>
    </row>
    <row r="111" spans="3:18"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5"/>
    </row>
    <row r="112" spans="3:18"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5"/>
    </row>
    <row r="113" spans="3:18"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5"/>
    </row>
    <row r="114" spans="3:18"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5"/>
    </row>
    <row r="115" spans="3:18"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5"/>
    </row>
    <row r="116" spans="3:18"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5"/>
    </row>
    <row r="117" spans="3:18"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5"/>
    </row>
    <row r="118" spans="3:18"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5"/>
    </row>
    <row r="119" spans="3:18"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5"/>
    </row>
    <row r="120" spans="3:18"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5"/>
    </row>
    <row r="121" spans="3:18"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5"/>
    </row>
    <row r="122" spans="3:18"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5"/>
    </row>
    <row r="123" spans="3:18"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5"/>
    </row>
    <row r="124" spans="3:18"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5"/>
    </row>
    <row r="125" spans="3:18"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5"/>
    </row>
    <row r="126" spans="3:18"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5"/>
    </row>
    <row r="127" spans="3:18"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5"/>
    </row>
    <row r="128" spans="3:18"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5"/>
    </row>
    <row r="129" spans="3:18"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5"/>
    </row>
    <row r="130" spans="3:18"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5"/>
    </row>
    <row r="131" spans="3:18"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5"/>
    </row>
    <row r="132" spans="3:18"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5"/>
    </row>
    <row r="133" spans="3:18"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5"/>
    </row>
    <row r="134" spans="3:18"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5"/>
    </row>
    <row r="135" spans="3:18"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5"/>
    </row>
    <row r="136" spans="3:18"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5"/>
    </row>
    <row r="137" spans="3:18"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5"/>
    </row>
    <row r="138" spans="3:18"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5"/>
    </row>
    <row r="139" spans="3:18"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5"/>
    </row>
    <row r="140" spans="3:18"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5"/>
    </row>
    <row r="141" spans="3:18"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5"/>
    </row>
    <row r="142" spans="3:18"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5"/>
    </row>
    <row r="143" spans="3:18"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5"/>
    </row>
    <row r="144" spans="3:18"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5"/>
    </row>
    <row r="145" spans="3:18"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5"/>
    </row>
    <row r="146" spans="3:18"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5"/>
    </row>
    <row r="147" spans="3:18"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5"/>
    </row>
    <row r="148" spans="3:18"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5"/>
    </row>
    <row r="149" spans="3:18"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5"/>
    </row>
    <row r="150" spans="3:18"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5"/>
    </row>
    <row r="151" spans="3:18"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5"/>
    </row>
    <row r="152" spans="3:18"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5"/>
    </row>
    <row r="153" spans="3:18"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5"/>
    </row>
    <row r="154" spans="3:18"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5"/>
    </row>
    <row r="155" spans="3:18"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5"/>
    </row>
    <row r="156" spans="3:18"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5"/>
    </row>
    <row r="157" spans="3:18"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5"/>
    </row>
    <row r="158" spans="3:18"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5"/>
    </row>
    <row r="159" spans="3:18"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5"/>
    </row>
    <row r="160" spans="3:18"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5"/>
    </row>
    <row r="161" spans="3:18"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5"/>
    </row>
    <row r="162" spans="3:18"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5"/>
    </row>
    <row r="163" spans="3:18"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5"/>
    </row>
    <row r="164" spans="3:18"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5"/>
    </row>
    <row r="165" spans="3:18"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5"/>
    </row>
    <row r="166" spans="3:18"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5"/>
    </row>
    <row r="167" spans="3:18"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5"/>
    </row>
    <row r="168" spans="3:18"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5"/>
    </row>
    <row r="169" spans="3:18"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5"/>
    </row>
    <row r="170" spans="3:18"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5"/>
    </row>
    <row r="171" spans="3:18"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5"/>
    </row>
    <row r="172" spans="3:18"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5"/>
    </row>
    <row r="173" spans="3:18"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5"/>
    </row>
    <row r="174" spans="3:18"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5"/>
    </row>
    <row r="175" spans="3:18"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5"/>
    </row>
    <row r="176" spans="3:18"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5"/>
    </row>
    <row r="177" spans="3:18"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5"/>
    </row>
    <row r="178" spans="3:18"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5"/>
    </row>
    <row r="179" spans="3:18"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5"/>
    </row>
    <row r="180" spans="3:18"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5"/>
    </row>
    <row r="181" spans="3:18"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5"/>
    </row>
    <row r="182" spans="3:18"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5"/>
    </row>
    <row r="183" spans="3:18"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5"/>
    </row>
    <row r="184" spans="3:18"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5"/>
    </row>
    <row r="185" spans="3:18"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5"/>
    </row>
    <row r="186" spans="3:18"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5"/>
    </row>
    <row r="187" spans="3:18"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5"/>
    </row>
    <row r="188" spans="3:18"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5"/>
    </row>
    <row r="189" spans="3:18"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5"/>
    </row>
    <row r="190" spans="3:18"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5"/>
    </row>
    <row r="191" spans="3:18"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5"/>
    </row>
    <row r="192" spans="3:18"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5"/>
    </row>
    <row r="193" spans="3:18"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5"/>
    </row>
    <row r="194" spans="3:18"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5"/>
    </row>
    <row r="195" spans="3:18"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5"/>
    </row>
    <row r="196" spans="3:18"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5"/>
    </row>
    <row r="197" spans="3:18"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5"/>
    </row>
    <row r="198" spans="3:18"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5"/>
    </row>
    <row r="199" spans="3:18"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5"/>
    </row>
    <row r="200" spans="3:18"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5"/>
    </row>
    <row r="201" spans="3:18"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5"/>
    </row>
    <row r="202" spans="3:18"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5"/>
    </row>
    <row r="203" spans="3:18"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5"/>
    </row>
    <row r="204" spans="3:18"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5"/>
    </row>
    <row r="205" spans="3:18"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5"/>
    </row>
    <row r="206" spans="3:18"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5"/>
    </row>
    <row r="207" spans="3:18"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5"/>
    </row>
    <row r="208" spans="3:18"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5"/>
    </row>
    <row r="209" spans="3:18"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5"/>
    </row>
    <row r="210" spans="3:18"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5"/>
    </row>
    <row r="211" spans="3:18"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5"/>
    </row>
    <row r="212" spans="3:18"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5"/>
    </row>
    <row r="213" spans="3:18"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5"/>
    </row>
    <row r="214" spans="3:18"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5"/>
    </row>
    <row r="215" spans="3:18"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5"/>
    </row>
    <row r="216" spans="3:18"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5"/>
    </row>
    <row r="217" spans="3:18"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5"/>
    </row>
    <row r="218" spans="3:18"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5"/>
    </row>
    <row r="219" spans="3:18"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5"/>
    </row>
    <row r="220" spans="3:18"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5"/>
    </row>
    <row r="221" spans="3:18"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5"/>
    </row>
    <row r="222" spans="3:18"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5"/>
    </row>
    <row r="223" spans="3:18"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5"/>
    </row>
    <row r="224" spans="3:18"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5"/>
    </row>
    <row r="225" spans="3:18"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5"/>
    </row>
    <row r="226" spans="3:18"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5"/>
    </row>
    <row r="227" spans="3:18"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5"/>
    </row>
    <row r="228" spans="3:18"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5"/>
    </row>
    <row r="229" spans="3:18"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5"/>
    </row>
    <row r="230" spans="3:18"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5"/>
    </row>
    <row r="231" spans="3:18"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5"/>
    </row>
    <row r="232" spans="3:18"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5"/>
    </row>
    <row r="233" spans="3:18"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5"/>
    </row>
    <row r="234" spans="3:18"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5"/>
    </row>
    <row r="235" spans="3:18"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5"/>
    </row>
    <row r="236" spans="3:18"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5"/>
    </row>
    <row r="237" spans="3:18"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5"/>
    </row>
    <row r="238" spans="3:18"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5"/>
    </row>
    <row r="239" spans="3:18"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5"/>
    </row>
    <row r="240" spans="3:18"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5"/>
    </row>
    <row r="241" spans="3:18"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5"/>
    </row>
    <row r="242" spans="3:18"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5"/>
    </row>
    <row r="243" spans="3:18"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5"/>
    </row>
    <row r="244" spans="3:18"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5"/>
    </row>
    <row r="245" spans="3:18"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5"/>
    </row>
    <row r="246" spans="3:18"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5"/>
    </row>
    <row r="247" spans="3:18"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5"/>
    </row>
    <row r="248" spans="3:18"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5"/>
    </row>
    <row r="249" spans="3:18"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5"/>
    </row>
    <row r="250" spans="3:18"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5"/>
    </row>
    <row r="251" spans="3:18"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5"/>
    </row>
    <row r="252" spans="3:18"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5"/>
    </row>
    <row r="253" spans="3:18"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5"/>
    </row>
    <row r="254" spans="3:18"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5"/>
    </row>
    <row r="255" spans="3:18"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5"/>
    </row>
    <row r="256" spans="3:18"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5"/>
    </row>
    <row r="257" spans="3:18"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5"/>
    </row>
    <row r="258" spans="3:18"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5"/>
    </row>
    <row r="259" spans="3:18"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5"/>
    </row>
    <row r="260" spans="3:18"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5"/>
    </row>
    <row r="261" spans="3:18"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5"/>
    </row>
    <row r="262" spans="3:18"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5"/>
    </row>
    <row r="263" spans="3:18"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5"/>
    </row>
    <row r="264" spans="3:18"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5"/>
    </row>
    <row r="265" spans="3:18"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5"/>
    </row>
    <row r="266" spans="3:18"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5"/>
    </row>
    <row r="267" spans="3:18"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5"/>
    </row>
    <row r="268" spans="3:18"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5"/>
    </row>
    <row r="269" spans="3:18"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5"/>
    </row>
    <row r="270" spans="3:18"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5"/>
    </row>
    <row r="271" spans="3:18"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5"/>
    </row>
    <row r="272" spans="3:18"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5"/>
    </row>
    <row r="273" spans="3:18"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5"/>
    </row>
    <row r="274" spans="3:18"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5"/>
    </row>
    <row r="275" spans="3:18"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5"/>
    </row>
    <row r="276" spans="3:18"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5"/>
    </row>
    <row r="277" spans="3:18"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5"/>
    </row>
    <row r="278" spans="3:18"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5"/>
    </row>
    <row r="279" spans="3:18"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5"/>
    </row>
    <row r="280" spans="3:18"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5"/>
    </row>
    <row r="281" spans="3:18"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5"/>
    </row>
    <row r="282" spans="3:18"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5"/>
    </row>
    <row r="283" spans="3:18"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5"/>
    </row>
    <row r="284" spans="3:18"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5"/>
    </row>
    <row r="285" spans="3:18"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5"/>
    </row>
    <row r="286" spans="3:18"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5"/>
    </row>
    <row r="287" spans="3:18"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5"/>
    </row>
    <row r="288" spans="3:18"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5"/>
    </row>
    <row r="289" spans="3:18"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5"/>
    </row>
    <row r="290" spans="3:18"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5"/>
    </row>
    <row r="291" spans="3:18"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5"/>
    </row>
    <row r="292" spans="3:18"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5"/>
    </row>
    <row r="293" spans="3:18"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5"/>
    </row>
    <row r="294" spans="3:18"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5"/>
    </row>
    <row r="295" spans="3:18"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5"/>
    </row>
    <row r="296" spans="3:18"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5"/>
    </row>
    <row r="297" spans="3:18"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5"/>
    </row>
    <row r="298" spans="3:18"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5"/>
    </row>
    <row r="299" spans="3:18"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5"/>
    </row>
    <row r="300" spans="3:18"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5"/>
    </row>
    <row r="301" spans="3:18"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5"/>
    </row>
    <row r="302" spans="3:18"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5"/>
    </row>
    <row r="303" spans="3:18"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5"/>
    </row>
    <row r="304" spans="3:18"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5"/>
    </row>
    <row r="305" spans="3:18"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5"/>
    </row>
    <row r="306" spans="3:18"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5"/>
    </row>
    <row r="307" spans="3:18"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5"/>
    </row>
    <row r="308" spans="3:18"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5"/>
    </row>
    <row r="309" spans="3:18"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5"/>
    </row>
    <row r="310" spans="3:18"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5"/>
    </row>
    <row r="311" spans="3:18"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5"/>
    </row>
    <row r="312" spans="3:18"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5"/>
    </row>
    <row r="313" spans="3:18"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5"/>
    </row>
    <row r="314" spans="3:18"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5"/>
    </row>
    <row r="315" spans="3:18"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5"/>
    </row>
    <row r="316" spans="3:18"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5"/>
    </row>
    <row r="317" spans="3:18"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5"/>
    </row>
    <row r="318" spans="3:18"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5"/>
    </row>
    <row r="319" spans="3:18"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5"/>
    </row>
    <row r="320" spans="3:18"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5"/>
    </row>
    <row r="321" spans="3:18"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5"/>
    </row>
    <row r="322" spans="3:18"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5"/>
    </row>
    <row r="323" spans="3:18"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5"/>
    </row>
    <row r="324" spans="3:18"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5"/>
    </row>
    <row r="325" spans="3:18"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5"/>
    </row>
    <row r="326" spans="3:18"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5"/>
    </row>
    <row r="327" spans="3:18"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5"/>
    </row>
    <row r="328" spans="3:18"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5"/>
    </row>
    <row r="329" spans="3:18"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5"/>
    </row>
    <row r="330" spans="3:18"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5"/>
    </row>
    <row r="331" spans="3:18"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5"/>
    </row>
    <row r="332" spans="3:18"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5"/>
    </row>
    <row r="333" spans="3:18"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5"/>
    </row>
    <row r="334" spans="3:18"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5"/>
    </row>
    <row r="335" spans="3:18"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5"/>
    </row>
    <row r="336" spans="3:18"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5"/>
    </row>
    <row r="337" spans="3:18"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5"/>
    </row>
    <row r="338" spans="3:18"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5"/>
    </row>
    <row r="339" spans="3:18"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5"/>
    </row>
    <row r="340" spans="3:18"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5"/>
    </row>
    <row r="341" spans="3:18"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5"/>
    </row>
    <row r="342" spans="3:18"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5"/>
    </row>
    <row r="343" spans="3:18"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5"/>
    </row>
    <row r="344" spans="3:18"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5"/>
    </row>
    <row r="345" spans="3:18"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5"/>
    </row>
    <row r="346" spans="3:18"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5"/>
    </row>
    <row r="347" spans="3:18"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5"/>
    </row>
    <row r="348" spans="3:18"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5"/>
    </row>
    <row r="349" spans="3:18"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5"/>
    </row>
    <row r="350" spans="3:18"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5"/>
    </row>
    <row r="351" spans="3:18"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5"/>
    </row>
    <row r="352" spans="3:18"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5"/>
    </row>
    <row r="353" spans="3:18"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5"/>
    </row>
    <row r="354" spans="3:18"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5"/>
    </row>
    <row r="355" spans="3:18"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5"/>
    </row>
    <row r="356" spans="3:18"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5"/>
    </row>
    <row r="357" spans="3:18"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5"/>
    </row>
    <row r="358" spans="3:18"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5"/>
    </row>
    <row r="359" spans="3:18"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5"/>
    </row>
    <row r="360" spans="3:18"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5"/>
    </row>
    <row r="361" spans="3:18"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5"/>
    </row>
    <row r="362" spans="3:18"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5"/>
    </row>
    <row r="363" spans="3:18"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5"/>
    </row>
    <row r="364" spans="3:18"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5"/>
    </row>
    <row r="365" spans="3:18"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5"/>
    </row>
    <row r="366" spans="3:18"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5"/>
    </row>
    <row r="367" spans="3:18"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5"/>
    </row>
    <row r="368" spans="3:18"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5"/>
    </row>
    <row r="369" spans="3:18"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5"/>
    </row>
    <row r="370" spans="3:18"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5"/>
    </row>
    <row r="371" spans="3:18"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5"/>
    </row>
    <row r="372" spans="3:18"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5"/>
    </row>
    <row r="373" spans="3:18"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5"/>
    </row>
    <row r="374" spans="3:18"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5"/>
    </row>
    <row r="375" spans="3:18"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5"/>
    </row>
    <row r="376" spans="3:18"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5"/>
    </row>
    <row r="377" spans="3:18"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5"/>
    </row>
    <row r="378" spans="3:18"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5"/>
    </row>
    <row r="379" spans="3:18"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5"/>
    </row>
    <row r="380" spans="3:18"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5"/>
    </row>
    <row r="381" spans="3:18"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5"/>
    </row>
    <row r="382" spans="3:18"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5"/>
    </row>
    <row r="383" spans="3:18"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5"/>
    </row>
    <row r="384" spans="3:18"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5"/>
    </row>
    <row r="385" spans="3:18"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5"/>
    </row>
    <row r="386" spans="3:18"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5"/>
    </row>
    <row r="387" spans="3:18"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5"/>
    </row>
    <row r="388" spans="3:18"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5"/>
    </row>
    <row r="389" spans="3:18"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5"/>
    </row>
    <row r="390" spans="3:18"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5"/>
    </row>
    <row r="391" spans="3:18"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5"/>
    </row>
    <row r="392" spans="3:18"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5"/>
    </row>
    <row r="393" spans="3:18"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5"/>
    </row>
    <row r="394" spans="3:18"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5"/>
    </row>
    <row r="395" spans="3:18"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5"/>
    </row>
    <row r="396" spans="3:18"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5"/>
    </row>
    <row r="397" spans="3:18"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5"/>
    </row>
    <row r="398" spans="3:18"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5"/>
    </row>
    <row r="399" spans="3:18"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5"/>
    </row>
    <row r="400" spans="3:18"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5"/>
    </row>
    <row r="401" spans="3:18"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5"/>
    </row>
    <row r="402" spans="3:18"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5"/>
    </row>
    <row r="403" spans="3:18"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5"/>
    </row>
    <row r="404" spans="3:18"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5"/>
    </row>
    <row r="405" spans="3:18"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5"/>
    </row>
    <row r="406" spans="3:18"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5"/>
    </row>
    <row r="407" spans="3:18"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5"/>
    </row>
    <row r="408" spans="3:18"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5"/>
    </row>
    <row r="409" spans="3:18"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5"/>
    </row>
    <row r="410" spans="3:18"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5"/>
    </row>
    <row r="411" spans="3:18"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5"/>
    </row>
    <row r="412" spans="3:18"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5"/>
    </row>
    <row r="413" spans="3:18"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5"/>
    </row>
    <row r="414" spans="3:18"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5"/>
    </row>
    <row r="415" spans="3:18"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5"/>
    </row>
    <row r="416" spans="3:18"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5"/>
    </row>
    <row r="417" spans="3:18"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5"/>
    </row>
    <row r="418" spans="3:18"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5"/>
    </row>
    <row r="419" spans="3:18"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5"/>
    </row>
    <row r="420" spans="3:18"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5"/>
    </row>
    <row r="421" spans="3:18"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5"/>
    </row>
    <row r="422" spans="3:18"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5"/>
    </row>
    <row r="423" spans="3:18"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5"/>
    </row>
    <row r="424" spans="3:18"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5"/>
    </row>
    <row r="425" spans="3:18"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5"/>
    </row>
    <row r="426" spans="3:18"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5"/>
    </row>
    <row r="427" spans="3:18"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5"/>
    </row>
    <row r="428" spans="3:18"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5"/>
    </row>
    <row r="429" spans="3:18"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5"/>
    </row>
    <row r="430" spans="3:18"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5"/>
    </row>
    <row r="431" spans="3:18"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5"/>
    </row>
    <row r="432" spans="3:18"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5"/>
    </row>
    <row r="433" spans="3:18"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5"/>
    </row>
    <row r="434" spans="3:18"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5"/>
    </row>
    <row r="435" spans="3:18"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5"/>
    </row>
    <row r="436" spans="3:18"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5"/>
    </row>
    <row r="437" spans="3:18"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5"/>
    </row>
    <row r="438" spans="3:18"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5"/>
    </row>
    <row r="439" spans="3:18"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5"/>
    </row>
    <row r="440" spans="3:18"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5"/>
    </row>
    <row r="441" spans="3:18"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5"/>
    </row>
    <row r="442" spans="3:18"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5"/>
    </row>
    <row r="443" spans="3:18"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5"/>
    </row>
    <row r="444" spans="3:18"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5"/>
    </row>
    <row r="445" spans="3:18"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5"/>
    </row>
    <row r="446" spans="3:18"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5"/>
    </row>
    <row r="447" spans="3:18"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5"/>
    </row>
    <row r="448" spans="3:18"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5"/>
    </row>
    <row r="449" spans="3:18"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5"/>
    </row>
    <row r="450" spans="3:18"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5"/>
    </row>
    <row r="451" spans="3:18"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5"/>
    </row>
    <row r="452" spans="3:18"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5"/>
    </row>
    <row r="453" spans="3:18"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5"/>
    </row>
    <row r="454" spans="3:18"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5"/>
    </row>
    <row r="455" spans="3:18"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5"/>
    </row>
    <row r="456" spans="3:18"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5"/>
    </row>
    <row r="457" spans="3:18"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5"/>
    </row>
    <row r="458" spans="3:18"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5"/>
    </row>
    <row r="459" spans="3:18"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5"/>
    </row>
    <row r="460" spans="3:18"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5"/>
    </row>
    <row r="461" spans="3:18"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5"/>
    </row>
    <row r="462" spans="3:18"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5"/>
    </row>
    <row r="463" spans="3:18"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5"/>
    </row>
    <row r="464" spans="3:18"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5"/>
    </row>
    <row r="465" spans="3:18"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5"/>
    </row>
    <row r="466" spans="3:18"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5"/>
    </row>
    <row r="467" spans="3:18"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5"/>
    </row>
    <row r="468" spans="3:18"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5"/>
    </row>
    <row r="469" spans="3:18"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5"/>
    </row>
    <row r="470" spans="3:18"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5"/>
    </row>
    <row r="471" spans="3:18"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5"/>
    </row>
    <row r="472" spans="3:18"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5"/>
    </row>
    <row r="473" spans="3:18"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5"/>
    </row>
    <row r="474" spans="3:18"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5"/>
    </row>
    <row r="475" spans="3:18"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5"/>
    </row>
    <row r="476" spans="3:18"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5"/>
    </row>
    <row r="477" spans="3:18"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5"/>
    </row>
    <row r="478" spans="3:18"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5"/>
    </row>
    <row r="479" spans="3:18"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5"/>
    </row>
    <row r="480" spans="3:18"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5"/>
    </row>
    <row r="481" spans="3:18"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5"/>
    </row>
    <row r="482" spans="3:18"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5"/>
    </row>
    <row r="483" spans="3:18"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5"/>
    </row>
    <row r="484" spans="3:18"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5"/>
    </row>
    <row r="485" spans="3:18"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5"/>
    </row>
    <row r="486" spans="3:18"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5"/>
    </row>
    <row r="487" spans="3:18"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5"/>
    </row>
    <row r="488" spans="3:18"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5"/>
    </row>
    <row r="489" spans="3:18"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5"/>
    </row>
    <row r="490" spans="3:18"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5"/>
    </row>
    <row r="491" spans="3:18"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5"/>
    </row>
    <row r="492" spans="3:18"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5"/>
    </row>
    <row r="493" spans="3:18"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5"/>
    </row>
    <row r="494" spans="3:18"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5"/>
    </row>
    <row r="495" spans="3:18"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5"/>
    </row>
    <row r="496" spans="3:18"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5"/>
    </row>
    <row r="497" spans="3:18"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5"/>
    </row>
    <row r="498" spans="3:18"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5"/>
    </row>
    <row r="499" spans="3:18"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5"/>
    </row>
    <row r="500" spans="3:18"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5"/>
    </row>
    <row r="501" spans="3:18"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5"/>
    </row>
    <row r="502" spans="3:18"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5"/>
    </row>
    <row r="503" spans="3:18"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5"/>
    </row>
    <row r="504" spans="3:18"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5"/>
    </row>
    <row r="505" spans="3:18"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5"/>
    </row>
    <row r="506" spans="3:18"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5"/>
    </row>
    <row r="507" spans="3:18"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5"/>
    </row>
    <row r="508" spans="3:18"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5"/>
    </row>
    <row r="509" spans="3:18"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5"/>
    </row>
    <row r="510" spans="3:18"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5"/>
    </row>
    <row r="511" spans="3:18"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5"/>
    </row>
    <row r="512" spans="3:18"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5"/>
    </row>
    <row r="513" spans="3:18"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5"/>
    </row>
    <row r="514" spans="3:18"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5"/>
    </row>
    <row r="515" spans="3:18"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5"/>
    </row>
    <row r="516" spans="3:18"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5"/>
    </row>
    <row r="517" spans="3:18"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5"/>
    </row>
    <row r="518" spans="3:18"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5"/>
    </row>
    <row r="519" spans="3:18"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5"/>
    </row>
    <row r="520" spans="3:18"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5"/>
    </row>
    <row r="521" spans="3:18"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5"/>
    </row>
    <row r="522" spans="3:18"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5"/>
    </row>
    <row r="523" spans="3:18"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5"/>
    </row>
    <row r="524" spans="3:18"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5"/>
    </row>
    <row r="525" spans="3:18"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5"/>
    </row>
    <row r="526" spans="3:18"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5"/>
    </row>
    <row r="527" spans="3:18"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5"/>
    </row>
    <row r="528" spans="3:18"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5"/>
    </row>
    <row r="529" spans="3:18"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5"/>
    </row>
    <row r="530" spans="3:18"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5"/>
    </row>
    <row r="531" spans="3:18"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5"/>
    </row>
    <row r="532" spans="3:18"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5"/>
    </row>
    <row r="533" spans="3:18"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5"/>
    </row>
    <row r="534" spans="3:18"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5"/>
    </row>
    <row r="535" spans="3:18"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5"/>
    </row>
    <row r="536" spans="3:18"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5"/>
    </row>
    <row r="537" spans="3:18"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5"/>
    </row>
    <row r="538" spans="3:18"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5"/>
    </row>
    <row r="539" spans="3:18"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5"/>
    </row>
    <row r="540" spans="3:18"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5"/>
    </row>
    <row r="541" spans="3:18"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5"/>
    </row>
    <row r="542" spans="3:18"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5"/>
    </row>
    <row r="543" spans="3:18"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5"/>
    </row>
    <row r="544" spans="3:18"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5"/>
    </row>
    <row r="545" spans="3:18"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5"/>
    </row>
    <row r="546" spans="3:18"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5"/>
    </row>
    <row r="547" spans="3:18"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5"/>
    </row>
    <row r="548" spans="3:18"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5"/>
    </row>
    <row r="549" spans="3:18"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5"/>
    </row>
    <row r="550" spans="3:18"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5"/>
    </row>
    <row r="551" spans="3:18"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5"/>
    </row>
    <row r="552" spans="3:18"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5"/>
    </row>
    <row r="553" spans="3:18"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5"/>
    </row>
    <row r="554" spans="3:18"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5"/>
    </row>
    <row r="555" spans="3:18"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5"/>
    </row>
    <row r="556" spans="3:18"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5"/>
    </row>
    <row r="557" spans="3:18"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5"/>
    </row>
    <row r="558" spans="3:18"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5"/>
    </row>
    <row r="559" spans="3:18"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5"/>
    </row>
    <row r="560" spans="3:18"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5"/>
    </row>
    <row r="561" spans="3:18"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5"/>
    </row>
    <row r="562" spans="3:18"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5"/>
    </row>
    <row r="563" spans="3:18"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5"/>
    </row>
    <row r="564" spans="3:18"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5"/>
    </row>
    <row r="565" spans="3:18"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5"/>
    </row>
    <row r="566" spans="3:18"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5"/>
    </row>
    <row r="567" spans="3:18"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5"/>
    </row>
    <row r="568" spans="3:18"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5"/>
    </row>
    <row r="569" spans="3:18"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5"/>
    </row>
    <row r="570" spans="3:18"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5"/>
    </row>
    <row r="571" spans="3:18"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5"/>
    </row>
    <row r="572" spans="3:18"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5"/>
    </row>
    <row r="573" spans="3:18"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5"/>
    </row>
    <row r="574" spans="3:18"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5"/>
    </row>
    <row r="575" spans="3:18"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5"/>
    </row>
    <row r="576" spans="3:18"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5"/>
    </row>
    <row r="577" spans="3:18"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5"/>
    </row>
    <row r="578" spans="3:18"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5"/>
    </row>
    <row r="579" spans="3:18"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5"/>
    </row>
    <row r="580" spans="3:18"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5"/>
    </row>
    <row r="581" spans="3:18"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5"/>
    </row>
    <row r="582" spans="3:18"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5"/>
    </row>
    <row r="583" spans="3:18"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5"/>
    </row>
    <row r="584" spans="3:18"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5"/>
    </row>
    <row r="585" spans="3:18"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5"/>
    </row>
    <row r="586" spans="3:18"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5"/>
    </row>
    <row r="587" spans="3:18"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5"/>
    </row>
    <row r="588" spans="3:18"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5"/>
    </row>
    <row r="589" spans="3:18"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5"/>
    </row>
    <row r="590" spans="3:18"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5"/>
    </row>
    <row r="591" spans="3:18"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5"/>
    </row>
    <row r="592" spans="3:18"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5"/>
    </row>
    <row r="593" spans="3:18"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5"/>
    </row>
    <row r="594" spans="3:18"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5"/>
    </row>
    <row r="595" spans="3:18"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5"/>
    </row>
    <row r="596" spans="3:18"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5"/>
    </row>
    <row r="597" spans="3:18"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5"/>
    </row>
    <row r="598" spans="3:18"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5"/>
    </row>
    <row r="599" spans="3:18"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5"/>
    </row>
    <row r="600" spans="3:18"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5"/>
    </row>
    <row r="601" spans="3:18"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5"/>
    </row>
    <row r="602" spans="3:18"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5"/>
    </row>
    <row r="603" spans="3:18"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5"/>
    </row>
    <row r="604" spans="3:18"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5"/>
    </row>
    <row r="605" spans="3:18"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5"/>
    </row>
    <row r="606" spans="3:18"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5"/>
    </row>
    <row r="607" spans="3:18"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5"/>
    </row>
    <row r="608" spans="3:18"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5"/>
    </row>
    <row r="609" spans="3:18"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5"/>
    </row>
    <row r="610" spans="3:18"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5"/>
    </row>
    <row r="611" spans="3:18"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5"/>
    </row>
    <row r="612" spans="3:18"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5"/>
    </row>
    <row r="613" spans="3:18"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5"/>
    </row>
    <row r="614" spans="3:18"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5"/>
    </row>
    <row r="615" spans="3:18"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5"/>
    </row>
    <row r="616" spans="3:18"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5"/>
    </row>
    <row r="617" spans="3:18"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5"/>
    </row>
    <row r="618" spans="3:18"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5"/>
    </row>
    <row r="619" spans="3:18"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5"/>
    </row>
    <row r="620" spans="3:18"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5"/>
    </row>
    <row r="621" spans="3:18"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5"/>
    </row>
    <row r="622" spans="3:18"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5"/>
    </row>
    <row r="623" spans="3:18"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5"/>
    </row>
    <row r="624" spans="3:18"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5"/>
    </row>
    <row r="625" spans="3:18"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5"/>
    </row>
    <row r="626" spans="3:18"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5"/>
    </row>
    <row r="627" spans="3:18"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5"/>
    </row>
    <row r="628" spans="3:18"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5"/>
    </row>
    <row r="629" spans="3:18"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5"/>
    </row>
    <row r="630" spans="3:18"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5"/>
    </row>
    <row r="631" spans="3:18"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5"/>
    </row>
    <row r="632" spans="3:18"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5"/>
    </row>
    <row r="633" spans="3:18"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5"/>
    </row>
    <row r="634" spans="3:18"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5"/>
    </row>
    <row r="635" spans="3:18"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5"/>
    </row>
    <row r="636" spans="3:18"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5"/>
    </row>
    <row r="637" spans="3:18"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5"/>
    </row>
    <row r="638" spans="3:18"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5"/>
    </row>
    <row r="639" spans="3:18"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5"/>
    </row>
    <row r="640" spans="3:18"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5"/>
    </row>
    <row r="641" spans="3:18"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5"/>
    </row>
    <row r="642" spans="3:18"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5"/>
    </row>
    <row r="643" spans="3:18"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5"/>
    </row>
    <row r="644" spans="3:18"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5"/>
    </row>
    <row r="645" spans="3:18"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5"/>
    </row>
    <row r="646" spans="3:18"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5"/>
    </row>
    <row r="647" spans="3:18"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5"/>
    </row>
    <row r="648" spans="3:18"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5"/>
    </row>
    <row r="649" spans="3:18"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5"/>
    </row>
    <row r="650" spans="3:18"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5"/>
    </row>
    <row r="651" spans="3:18"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5"/>
    </row>
    <row r="652" spans="3:18"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5"/>
    </row>
    <row r="653" spans="3:18"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5"/>
    </row>
    <row r="654" spans="3:18"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5"/>
    </row>
    <row r="655" spans="3:18"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5"/>
    </row>
    <row r="656" spans="3:18"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5"/>
    </row>
    <row r="657" spans="3:18"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5"/>
    </row>
    <row r="658" spans="3:18"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5"/>
    </row>
    <row r="659" spans="3:18"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5"/>
    </row>
    <row r="660" spans="3:18"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5"/>
    </row>
    <row r="661" spans="3:18"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5"/>
    </row>
    <row r="662" spans="3:18"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5"/>
    </row>
    <row r="663" spans="3:18"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5"/>
    </row>
    <row r="664" spans="3:18"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5"/>
    </row>
    <row r="665" spans="3:18"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5"/>
    </row>
    <row r="666" spans="3:18"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5"/>
    </row>
    <row r="667" spans="3:18"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5"/>
    </row>
    <row r="668" spans="3:18"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5"/>
    </row>
    <row r="669" spans="3:18"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5"/>
    </row>
    <row r="670" spans="3:18"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5"/>
    </row>
    <row r="671" spans="3:18"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5"/>
    </row>
    <row r="672" spans="3:18"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5"/>
    </row>
    <row r="673" spans="3:18"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5"/>
    </row>
    <row r="674" spans="3:18"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5"/>
    </row>
    <row r="675" spans="3:18"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5"/>
    </row>
    <row r="676" spans="3:18"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5"/>
    </row>
    <row r="677" spans="3:18"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5"/>
    </row>
    <row r="678" spans="3:18"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5"/>
    </row>
    <row r="679" spans="3:18"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5"/>
    </row>
    <row r="680" spans="3:18"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5"/>
    </row>
    <row r="681" spans="3:18"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5"/>
    </row>
    <row r="682" spans="3:18"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5"/>
    </row>
    <row r="683" spans="3:18"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5"/>
    </row>
    <row r="684" spans="3:18"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5"/>
    </row>
    <row r="685" spans="3:18"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5"/>
    </row>
    <row r="686" spans="3:18"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5"/>
    </row>
    <row r="687" spans="3:18"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5"/>
    </row>
    <row r="688" spans="3:18"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5"/>
    </row>
    <row r="689" spans="3:18"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5"/>
    </row>
    <row r="690" spans="3:18"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5"/>
    </row>
    <row r="691" spans="3:18"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5"/>
    </row>
    <row r="692" spans="3:18"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5"/>
    </row>
    <row r="693" spans="3:18"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5"/>
    </row>
    <row r="694" spans="3:18"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5"/>
    </row>
    <row r="695" spans="3:18"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5"/>
    </row>
    <row r="696" spans="3:18"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5"/>
    </row>
    <row r="697" spans="3:18"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5"/>
    </row>
    <row r="698" spans="3:18"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5"/>
    </row>
    <row r="699" spans="3:18"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5"/>
    </row>
    <row r="700" spans="3:18"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5"/>
    </row>
    <row r="701" spans="3:18"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5"/>
    </row>
    <row r="702" spans="3:18"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5"/>
    </row>
    <row r="703" spans="3:18"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5"/>
    </row>
    <row r="704" spans="3:18"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5"/>
    </row>
    <row r="705" spans="3:18"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5"/>
    </row>
    <row r="706" spans="3:18"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5"/>
    </row>
    <row r="707" spans="3:18"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5"/>
    </row>
    <row r="708" spans="3:18"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5"/>
    </row>
    <row r="709" spans="3:18"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5"/>
    </row>
    <row r="710" spans="3:18"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5"/>
    </row>
    <row r="711" spans="3:18"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5"/>
    </row>
    <row r="712" spans="3:18"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5"/>
    </row>
    <row r="713" spans="3:18"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5"/>
    </row>
    <row r="714" spans="3:18"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5"/>
    </row>
    <row r="715" spans="3:18"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5"/>
    </row>
    <row r="716" spans="3:18"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5"/>
    </row>
    <row r="717" spans="3:18"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5"/>
    </row>
    <row r="718" spans="3:18"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5"/>
    </row>
    <row r="719" spans="3:18"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5"/>
    </row>
    <row r="720" spans="3:18"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5"/>
    </row>
    <row r="721" spans="3:18"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5"/>
    </row>
    <row r="722" spans="3:18"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5"/>
    </row>
    <row r="723" spans="3:18"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5"/>
    </row>
    <row r="724" spans="3:18"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5"/>
    </row>
    <row r="725" spans="3:18"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5"/>
    </row>
    <row r="726" spans="3:18"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5"/>
    </row>
    <row r="727" spans="3:18"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5"/>
    </row>
    <row r="728" spans="3:18"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5"/>
    </row>
    <row r="729" spans="3:18"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5"/>
    </row>
    <row r="730" spans="3:18"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5"/>
    </row>
    <row r="731" spans="3:18"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5"/>
    </row>
    <row r="732" spans="3:18"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5"/>
    </row>
    <row r="733" spans="3:18"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5"/>
    </row>
    <row r="734" spans="3:18"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5"/>
    </row>
    <row r="735" spans="3:18"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5"/>
    </row>
    <row r="736" spans="3:18"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5"/>
    </row>
    <row r="737" spans="3:18"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5"/>
    </row>
    <row r="738" spans="3:18"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5"/>
    </row>
    <row r="739" spans="3:18"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5"/>
    </row>
    <row r="740" spans="3:18"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5"/>
    </row>
    <row r="741" spans="3:18"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5"/>
    </row>
    <row r="742" spans="3:18"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5"/>
    </row>
    <row r="743" spans="3:18"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5"/>
    </row>
    <row r="744" spans="3:18"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5"/>
    </row>
    <row r="745" spans="3:18"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5"/>
    </row>
    <row r="746" spans="3:18"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5"/>
    </row>
    <row r="747" spans="3:18"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5"/>
    </row>
    <row r="748" spans="3:18"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5"/>
    </row>
    <row r="749" spans="3:18"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5"/>
    </row>
    <row r="750" spans="3:18"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5"/>
    </row>
    <row r="751" spans="3:18"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5"/>
    </row>
    <row r="752" spans="3:18"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5"/>
    </row>
    <row r="753" spans="3:18"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5"/>
    </row>
    <row r="754" spans="3:18"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5"/>
    </row>
    <row r="755" spans="3:18"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5"/>
    </row>
    <row r="756" spans="3:18"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5"/>
    </row>
    <row r="757" spans="3:18"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5"/>
    </row>
    <row r="758" spans="3:18"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5"/>
    </row>
    <row r="759" spans="3:18"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5"/>
    </row>
    <row r="760" spans="3:18"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5"/>
    </row>
    <row r="761" spans="3:18"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5"/>
    </row>
    <row r="762" spans="3:18"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5"/>
    </row>
    <row r="763" spans="3:18"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5"/>
    </row>
    <row r="764" spans="3:18"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5"/>
    </row>
    <row r="765" spans="3:18"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5"/>
    </row>
    <row r="766" spans="3:18"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5"/>
    </row>
    <row r="767" spans="3:18"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5"/>
    </row>
    <row r="768" spans="3:18"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5"/>
    </row>
    <row r="769" spans="3:18"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5"/>
    </row>
    <row r="770" spans="3:18"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5"/>
    </row>
    <row r="771" spans="3:18"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5"/>
    </row>
    <row r="772" spans="3:18"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5"/>
    </row>
    <row r="773" spans="3:18"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5"/>
    </row>
    <row r="774" spans="3:18"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5"/>
    </row>
    <row r="775" spans="3:18"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5"/>
    </row>
    <row r="776" spans="3:18"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5"/>
    </row>
    <row r="777" spans="3:18"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5"/>
    </row>
    <row r="778" spans="3:18"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5"/>
    </row>
    <row r="779" spans="3:18"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5"/>
    </row>
    <row r="780" spans="3:18"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5"/>
    </row>
    <row r="781" spans="3:18"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5"/>
    </row>
    <row r="782" spans="3:18"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5"/>
    </row>
    <row r="783" spans="3:18"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5"/>
    </row>
    <row r="784" spans="3:18"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5"/>
    </row>
    <row r="785" spans="3:18"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5"/>
    </row>
    <row r="786" spans="3:18"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5"/>
    </row>
    <row r="787" spans="3:18"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5"/>
    </row>
    <row r="788" spans="3:18"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5"/>
    </row>
    <row r="789" spans="3:18"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5"/>
    </row>
    <row r="790" spans="3:18"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5"/>
    </row>
    <row r="791" spans="3:18"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5"/>
    </row>
    <row r="792" spans="3:18"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5"/>
    </row>
    <row r="793" spans="3:18"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5"/>
    </row>
    <row r="794" spans="3:18"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5"/>
    </row>
    <row r="795" spans="3:18"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5"/>
    </row>
    <row r="796" spans="3:18"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5"/>
    </row>
    <row r="797" spans="3:18"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5"/>
    </row>
    <row r="798" spans="3:18"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5"/>
    </row>
    <row r="799" spans="3:18"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5"/>
    </row>
    <row r="800" spans="3:18"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5"/>
    </row>
    <row r="801" spans="3:18"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5"/>
    </row>
    <row r="802" spans="3:18"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5"/>
    </row>
    <row r="803" spans="3:18"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5"/>
    </row>
    <row r="804" spans="3:18"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5"/>
    </row>
    <row r="805" spans="3:18"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5"/>
    </row>
    <row r="806" spans="3:18"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5"/>
    </row>
    <row r="807" spans="3:18"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5"/>
    </row>
    <row r="808" spans="3:18"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5"/>
    </row>
    <row r="809" spans="3:18"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5"/>
    </row>
    <row r="810" spans="3:18"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5"/>
    </row>
    <row r="811" spans="3:18"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5"/>
    </row>
    <row r="812" spans="3:18"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5"/>
    </row>
    <row r="813" spans="3:18"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5"/>
    </row>
    <row r="814" spans="3:18"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5"/>
    </row>
    <row r="815" spans="3:18"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5"/>
    </row>
    <row r="816" spans="3:18"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5"/>
    </row>
    <row r="817" spans="3:18"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5"/>
    </row>
    <row r="818" spans="3:18"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5"/>
    </row>
    <row r="819" spans="3:18"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5"/>
    </row>
    <row r="820" spans="3:18"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5"/>
    </row>
    <row r="821" spans="3:18"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5"/>
    </row>
    <row r="822" spans="3:18"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5"/>
    </row>
    <row r="823" spans="3:18"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5"/>
    </row>
    <row r="824" spans="3:18"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5"/>
    </row>
    <row r="825" spans="3:18"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5"/>
    </row>
    <row r="826" spans="3:18"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5"/>
    </row>
    <row r="827" spans="3:18"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5"/>
    </row>
    <row r="828" spans="3:18"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5"/>
    </row>
    <row r="829" spans="3:18"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5"/>
    </row>
    <row r="830" spans="3:18"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5"/>
    </row>
    <row r="831" spans="3:18"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5"/>
    </row>
    <row r="832" spans="3:18"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5"/>
    </row>
    <row r="833" spans="3:18"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5"/>
    </row>
    <row r="834" spans="3:18"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5"/>
    </row>
    <row r="835" spans="3:18"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5"/>
    </row>
    <row r="836" spans="3:18"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5"/>
    </row>
    <row r="837" spans="3:18"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5"/>
    </row>
    <row r="838" spans="3:18"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5"/>
    </row>
    <row r="839" spans="3:18"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5"/>
    </row>
    <row r="840" spans="3:18"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5"/>
    </row>
    <row r="841" spans="3:18"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5"/>
    </row>
    <row r="842" spans="3:18"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5"/>
    </row>
    <row r="843" spans="3:18"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5"/>
    </row>
    <row r="844" spans="3:18"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5"/>
    </row>
    <row r="845" spans="3:18"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5"/>
    </row>
    <row r="846" spans="3:18"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5"/>
    </row>
    <row r="847" spans="3:18"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5"/>
    </row>
    <row r="848" spans="3:18"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5"/>
    </row>
    <row r="849" spans="3:18"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5"/>
    </row>
    <row r="850" spans="3:18"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5"/>
    </row>
    <row r="851" spans="3:18"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5"/>
    </row>
    <row r="852" spans="3:18"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5"/>
    </row>
    <row r="853" spans="3:18"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5"/>
    </row>
    <row r="854" spans="3:18"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5"/>
    </row>
    <row r="855" spans="3:18"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5"/>
    </row>
    <row r="856" spans="3:18"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5"/>
    </row>
    <row r="857" spans="3:18"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5"/>
    </row>
    <row r="858" spans="3:18"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5"/>
    </row>
    <row r="859" spans="3:18"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5"/>
    </row>
    <row r="860" spans="3:18"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5"/>
    </row>
    <row r="861" spans="3:18"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5"/>
    </row>
    <row r="862" spans="3:18"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5"/>
    </row>
    <row r="863" spans="3:18"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5"/>
    </row>
    <row r="864" spans="3:18"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5"/>
    </row>
    <row r="865" spans="3:18"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5"/>
    </row>
    <row r="866" spans="3:18"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5"/>
    </row>
    <row r="867" spans="3:18"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5"/>
    </row>
    <row r="868" spans="3:18"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5"/>
    </row>
    <row r="869" spans="3:18"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5"/>
    </row>
    <row r="870" spans="3:18"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5"/>
    </row>
    <row r="871" spans="3:18"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5"/>
    </row>
    <row r="872" spans="3:18"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5"/>
    </row>
    <row r="873" spans="3:18"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5"/>
    </row>
    <row r="874" spans="3:18"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5"/>
    </row>
    <row r="875" spans="3:18"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5"/>
    </row>
    <row r="876" spans="3:18"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5"/>
    </row>
    <row r="877" spans="3:18"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5"/>
    </row>
    <row r="878" spans="3:18"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5"/>
    </row>
    <row r="879" spans="3:18"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5"/>
    </row>
    <row r="880" spans="3:18"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5"/>
    </row>
    <row r="881" spans="3:18"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5"/>
    </row>
    <row r="882" spans="3:18"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5"/>
    </row>
    <row r="883" spans="3:18"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5"/>
    </row>
    <row r="884" spans="3:18"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5"/>
    </row>
    <row r="885" spans="3:18"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5"/>
    </row>
    <row r="886" spans="3:18"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5"/>
    </row>
    <row r="887" spans="3:18"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5"/>
    </row>
    <row r="888" spans="3:18"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5"/>
    </row>
    <row r="889" spans="3:18"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5"/>
    </row>
    <row r="890" spans="3:18"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5"/>
    </row>
    <row r="891" spans="3:18"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5"/>
    </row>
    <row r="892" spans="3:18"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5"/>
    </row>
    <row r="893" spans="3:18"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5"/>
    </row>
    <row r="894" spans="3:18"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5"/>
    </row>
    <row r="895" spans="3:18"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5"/>
    </row>
    <row r="896" spans="3:18"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5"/>
    </row>
    <row r="897" spans="3:18"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5"/>
    </row>
    <row r="898" spans="3:18"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5"/>
    </row>
    <row r="899" spans="3:18"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5"/>
    </row>
    <row r="900" spans="3:18"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5"/>
    </row>
    <row r="901" spans="3:18"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5"/>
    </row>
    <row r="902" spans="3:18"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5"/>
    </row>
    <row r="903" spans="3:18"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5"/>
    </row>
    <row r="904" spans="3:18"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5"/>
    </row>
    <row r="905" spans="3:18"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5"/>
    </row>
    <row r="906" spans="3:18"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5"/>
    </row>
    <row r="907" spans="3:18"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5"/>
    </row>
    <row r="908" spans="3:18"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5"/>
    </row>
    <row r="909" spans="3:18"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5"/>
    </row>
    <row r="910" spans="3:18"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5"/>
    </row>
    <row r="911" spans="3:18"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5"/>
    </row>
    <row r="912" spans="3:18"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5"/>
    </row>
    <row r="913" spans="3:18"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5"/>
    </row>
    <row r="914" spans="3:18"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5"/>
    </row>
    <row r="915" spans="3:18"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5"/>
    </row>
    <row r="916" spans="3:18"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5"/>
    </row>
    <row r="917" spans="3:18"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5"/>
    </row>
    <row r="918" spans="3:18"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5"/>
    </row>
    <row r="919" spans="3:18"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5"/>
    </row>
    <row r="920" spans="3:18"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5"/>
    </row>
    <row r="921" spans="3:18"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5"/>
    </row>
    <row r="922" spans="3:18"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5"/>
    </row>
    <row r="923" spans="3:18"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5"/>
    </row>
    <row r="924" spans="3:18"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5"/>
    </row>
    <row r="925" spans="3:18"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5"/>
    </row>
    <row r="926" spans="3:18"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5"/>
    </row>
    <row r="927" spans="3:18"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5"/>
    </row>
    <row r="928" spans="3:18"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5"/>
    </row>
    <row r="929" spans="3:18"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5"/>
    </row>
    <row r="930" spans="3:18"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5"/>
    </row>
    <row r="931" spans="3:18"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5"/>
    </row>
    <row r="932" spans="3:18"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5"/>
    </row>
    <row r="933" spans="3:18"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5"/>
    </row>
    <row r="934" spans="3:18"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5"/>
    </row>
    <row r="935" spans="3:18"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5"/>
    </row>
    <row r="936" spans="3:18"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5"/>
    </row>
    <row r="937" spans="3:18"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5"/>
    </row>
    <row r="938" spans="3:18"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5"/>
    </row>
    <row r="939" spans="3:18"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5"/>
    </row>
    <row r="940" spans="3:18"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5"/>
    </row>
    <row r="941" spans="3:18"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5"/>
    </row>
    <row r="942" spans="3:18"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5"/>
    </row>
    <row r="943" spans="3:18"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5"/>
    </row>
    <row r="944" spans="3:18"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5"/>
    </row>
    <row r="945" spans="3:18"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5"/>
    </row>
    <row r="946" spans="3:18"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5"/>
    </row>
    <row r="947" spans="3:18"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5"/>
    </row>
    <row r="948" spans="3:18"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5"/>
    </row>
    <row r="949" spans="3:18"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5"/>
    </row>
    <row r="950" spans="3:18"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5"/>
    </row>
    <row r="951" spans="3:18"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5"/>
    </row>
    <row r="952" spans="3:18"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5"/>
    </row>
    <row r="953" spans="3:18"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5"/>
    </row>
    <row r="954" spans="3:18"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5"/>
    </row>
    <row r="955" spans="3:18"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5"/>
    </row>
    <row r="956" spans="3:18"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5"/>
    </row>
    <row r="957" spans="3:18"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5"/>
    </row>
    <row r="958" spans="3:18"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5"/>
    </row>
    <row r="959" spans="3:18"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5"/>
    </row>
    <row r="960" spans="3:18"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5"/>
    </row>
    <row r="961" spans="3:18"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5"/>
    </row>
    <row r="962" spans="3:18"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5"/>
    </row>
    <row r="963" spans="3:18"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5"/>
    </row>
    <row r="964" spans="3:18"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5"/>
    </row>
    <row r="965" spans="3:18"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5"/>
    </row>
    <row r="966" spans="3:18"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5"/>
    </row>
    <row r="967" spans="3:18"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5"/>
    </row>
    <row r="968" spans="3:18"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5"/>
    </row>
    <row r="969" spans="3:18"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5"/>
    </row>
    <row r="970" spans="3:18"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5"/>
    </row>
    <row r="971" spans="3:18"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5"/>
    </row>
    <row r="972" spans="3:18"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5"/>
    </row>
    <row r="973" spans="3:18"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5"/>
    </row>
    <row r="974" spans="3:18"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5"/>
    </row>
    <row r="975" spans="3:18"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5"/>
    </row>
    <row r="976" spans="3:18"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5"/>
    </row>
    <row r="977" spans="3:18"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5"/>
    </row>
    <row r="978" spans="3:18"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5"/>
    </row>
    <row r="979" spans="3:18"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5"/>
    </row>
    <row r="980" spans="3:18"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5"/>
    </row>
    <row r="981" spans="3:18"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5"/>
    </row>
    <row r="982" spans="3:18"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5"/>
    </row>
    <row r="983" spans="3:18"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5"/>
    </row>
    <row r="984" spans="3:18"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5"/>
    </row>
    <row r="985" spans="3:18"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5"/>
    </row>
    <row r="986" spans="3:18"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5"/>
    </row>
    <row r="987" spans="3:18"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5"/>
    </row>
    <row r="988" spans="3:18"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5"/>
    </row>
    <row r="989" spans="3:18"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5"/>
    </row>
    <row r="990" spans="3:18"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5"/>
    </row>
    <row r="991" spans="3:18"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5"/>
    </row>
    <row r="992" spans="3:18"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5"/>
    </row>
    <row r="993" spans="3:18"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5"/>
    </row>
    <row r="994" spans="3:18"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5"/>
    </row>
    <row r="995" spans="3:18"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5"/>
    </row>
    <row r="996" spans="3:18"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5"/>
    </row>
    <row r="997" spans="3:18"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5"/>
    </row>
    <row r="998" spans="3:18"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65"/>
    </row>
    <row r="999" spans="3:18"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5"/>
    </row>
    <row r="1000" spans="3:18"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65"/>
    </row>
    <row r="1001" spans="3:18">
      <c r="C1001" s="66"/>
      <c r="D1001" s="66"/>
      <c r="E1001" s="66"/>
      <c r="F1001" s="66"/>
      <c r="G1001" s="66"/>
      <c r="H1001" s="66"/>
      <c r="I1001" s="66"/>
      <c r="J1001" s="66"/>
      <c r="K1001" s="66"/>
      <c r="L1001" s="66"/>
      <c r="M1001" s="66"/>
      <c r="N1001" s="66"/>
      <c r="O1001" s="66"/>
      <c r="P1001" s="66"/>
      <c r="Q1001" s="66"/>
      <c r="R1001" s="65"/>
    </row>
    <row r="1002" spans="3:18">
      <c r="C1002" s="66"/>
      <c r="D1002" s="66"/>
      <c r="E1002" s="66"/>
      <c r="F1002" s="66"/>
      <c r="G1002" s="66"/>
      <c r="H1002" s="66"/>
      <c r="I1002" s="66"/>
      <c r="J1002" s="66"/>
      <c r="K1002" s="66"/>
      <c r="L1002" s="66"/>
      <c r="M1002" s="66"/>
      <c r="N1002" s="66"/>
      <c r="O1002" s="66"/>
      <c r="P1002" s="66"/>
      <c r="Q1002" s="66"/>
      <c r="R1002" s="65"/>
    </row>
    <row r="1003" spans="3:18">
      <c r="C1003" s="66"/>
      <c r="D1003" s="66"/>
      <c r="E1003" s="66"/>
      <c r="F1003" s="66"/>
      <c r="G1003" s="66"/>
      <c r="H1003" s="66"/>
      <c r="I1003" s="66"/>
      <c r="J1003" s="66"/>
      <c r="K1003" s="66"/>
      <c r="L1003" s="66"/>
      <c r="M1003" s="66"/>
      <c r="N1003" s="66"/>
      <c r="O1003" s="66"/>
      <c r="P1003" s="66"/>
      <c r="Q1003" s="66"/>
      <c r="R1003" s="65"/>
    </row>
    <row r="1004" spans="3:18">
      <c r="C1004" s="66"/>
      <c r="D1004" s="66"/>
      <c r="E1004" s="66"/>
      <c r="F1004" s="66"/>
      <c r="G1004" s="66"/>
      <c r="H1004" s="66"/>
      <c r="I1004" s="66"/>
      <c r="J1004" s="66"/>
      <c r="K1004" s="66"/>
      <c r="L1004" s="66"/>
      <c r="M1004" s="66"/>
      <c r="N1004" s="66"/>
      <c r="O1004" s="66"/>
      <c r="P1004" s="66"/>
      <c r="Q1004" s="66"/>
      <c r="R1004" s="65"/>
    </row>
    <row r="1005" spans="3:18">
      <c r="C1005" s="66"/>
      <c r="D1005" s="66"/>
      <c r="E1005" s="66"/>
      <c r="F1005" s="66"/>
      <c r="G1005" s="66"/>
      <c r="H1005" s="66"/>
      <c r="I1005" s="66"/>
      <c r="J1005" s="66"/>
      <c r="K1005" s="66"/>
      <c r="L1005" s="66"/>
      <c r="M1005" s="66"/>
      <c r="N1005" s="66"/>
      <c r="O1005" s="66"/>
      <c r="P1005" s="66"/>
      <c r="Q1005" s="66"/>
      <c r="R1005" s="65"/>
    </row>
    <row r="1006" spans="3:18">
      <c r="C1006" s="66"/>
      <c r="D1006" s="66"/>
      <c r="E1006" s="66"/>
      <c r="F1006" s="66"/>
      <c r="G1006" s="66"/>
      <c r="H1006" s="66"/>
      <c r="I1006" s="66"/>
      <c r="J1006" s="66"/>
      <c r="K1006" s="66"/>
      <c r="L1006" s="66"/>
      <c r="M1006" s="66"/>
      <c r="N1006" s="66"/>
      <c r="O1006" s="66"/>
      <c r="P1006" s="66"/>
      <c r="Q1006" s="66"/>
      <c r="R1006" s="65"/>
    </row>
    <row r="1007" spans="3:18">
      <c r="C1007" s="66"/>
      <c r="D1007" s="66"/>
      <c r="E1007" s="66"/>
      <c r="F1007" s="66"/>
      <c r="G1007" s="66"/>
      <c r="H1007" s="66"/>
      <c r="I1007" s="66"/>
      <c r="J1007" s="66"/>
      <c r="K1007" s="66"/>
      <c r="L1007" s="66"/>
      <c r="M1007" s="66"/>
      <c r="N1007" s="66"/>
      <c r="O1007" s="66"/>
      <c r="P1007" s="66"/>
      <c r="Q1007" s="66"/>
      <c r="R1007" s="65"/>
    </row>
    <row r="1008" spans="3:18">
      <c r="C1008" s="66"/>
      <c r="D1008" s="66"/>
      <c r="E1008" s="66"/>
      <c r="F1008" s="66"/>
      <c r="G1008" s="66"/>
      <c r="H1008" s="66"/>
      <c r="I1008" s="66"/>
      <c r="J1008" s="66"/>
      <c r="K1008" s="66"/>
      <c r="L1008" s="66"/>
      <c r="M1008" s="66"/>
      <c r="N1008" s="66"/>
      <c r="O1008" s="66"/>
      <c r="P1008" s="66"/>
      <c r="Q1008" s="66"/>
      <c r="R1008" s="65"/>
    </row>
    <row r="1009" spans="3:18">
      <c r="C1009" s="66"/>
      <c r="D1009" s="66"/>
      <c r="E1009" s="66"/>
      <c r="F1009" s="66"/>
      <c r="G1009" s="66"/>
      <c r="H1009" s="66"/>
      <c r="I1009" s="66"/>
      <c r="J1009" s="66"/>
      <c r="K1009" s="66"/>
      <c r="L1009" s="66"/>
      <c r="M1009" s="66"/>
      <c r="N1009" s="66"/>
      <c r="O1009" s="66"/>
      <c r="P1009" s="66"/>
      <c r="Q1009" s="66"/>
      <c r="R1009" s="65"/>
    </row>
    <row r="1010" spans="3:18">
      <c r="C1010" s="66"/>
      <c r="D1010" s="66"/>
      <c r="E1010" s="66"/>
      <c r="F1010" s="66"/>
      <c r="G1010" s="66"/>
      <c r="H1010" s="66"/>
      <c r="I1010" s="66"/>
      <c r="J1010" s="66"/>
      <c r="K1010" s="66"/>
      <c r="L1010" s="66"/>
      <c r="M1010" s="66"/>
      <c r="N1010" s="66"/>
      <c r="O1010" s="66"/>
      <c r="P1010" s="66"/>
      <c r="Q1010" s="66"/>
      <c r="R1010" s="65"/>
    </row>
    <row r="1011" spans="3:18">
      <c r="C1011" s="66"/>
      <c r="D1011" s="66"/>
      <c r="E1011" s="66"/>
      <c r="F1011" s="66"/>
      <c r="G1011" s="66"/>
      <c r="H1011" s="66"/>
      <c r="I1011" s="66"/>
      <c r="J1011" s="66"/>
      <c r="K1011" s="66"/>
      <c r="L1011" s="66"/>
      <c r="M1011" s="66"/>
      <c r="N1011" s="66"/>
      <c r="O1011" s="66"/>
      <c r="P1011" s="66"/>
      <c r="Q1011" s="66"/>
      <c r="R1011" s="65"/>
    </row>
    <row r="1012" spans="3:18">
      <c r="C1012" s="66"/>
      <c r="D1012" s="66"/>
      <c r="E1012" s="66"/>
      <c r="F1012" s="66"/>
      <c r="G1012" s="66"/>
      <c r="H1012" s="66"/>
      <c r="I1012" s="66"/>
      <c r="J1012" s="66"/>
      <c r="K1012" s="66"/>
      <c r="L1012" s="66"/>
      <c r="M1012" s="66"/>
      <c r="N1012" s="66"/>
      <c r="O1012" s="66"/>
      <c r="P1012" s="66"/>
      <c r="Q1012" s="66"/>
      <c r="R1012" s="65"/>
    </row>
    <row r="1013" spans="3:18">
      <c r="C1013" s="66"/>
      <c r="D1013" s="66"/>
      <c r="E1013" s="66"/>
      <c r="F1013" s="66"/>
      <c r="G1013" s="66"/>
      <c r="H1013" s="66"/>
      <c r="I1013" s="66"/>
      <c r="J1013" s="66"/>
      <c r="K1013" s="66"/>
      <c r="L1013" s="66"/>
      <c r="M1013" s="66"/>
      <c r="N1013" s="66"/>
      <c r="O1013" s="66"/>
      <c r="P1013" s="66"/>
      <c r="Q1013" s="66"/>
      <c r="R1013" s="65"/>
    </row>
    <row r="1014" spans="3:18">
      <c r="C1014" s="66"/>
      <c r="D1014" s="66"/>
      <c r="E1014" s="66"/>
      <c r="F1014" s="66"/>
      <c r="G1014" s="66"/>
      <c r="H1014" s="66"/>
      <c r="I1014" s="66"/>
      <c r="J1014" s="66"/>
      <c r="K1014" s="66"/>
      <c r="L1014" s="66"/>
      <c r="M1014" s="66"/>
      <c r="N1014" s="66"/>
      <c r="O1014" s="66"/>
      <c r="P1014" s="66"/>
      <c r="Q1014" s="66"/>
      <c r="R1014" s="65"/>
    </row>
    <row r="1015" spans="3:18">
      <c r="C1015" s="66"/>
      <c r="D1015" s="66"/>
      <c r="E1015" s="66"/>
      <c r="F1015" s="66"/>
      <c r="G1015" s="66"/>
      <c r="H1015" s="66"/>
      <c r="I1015" s="66"/>
      <c r="J1015" s="66"/>
      <c r="K1015" s="66"/>
      <c r="L1015" s="66"/>
      <c r="M1015" s="66"/>
      <c r="N1015" s="66"/>
      <c r="O1015" s="66"/>
      <c r="P1015" s="66"/>
      <c r="Q1015" s="66"/>
      <c r="R1015" s="65"/>
    </row>
    <row r="1016" spans="3:18">
      <c r="C1016" s="66"/>
      <c r="D1016" s="66"/>
      <c r="E1016" s="66"/>
      <c r="F1016" s="66"/>
      <c r="G1016" s="66"/>
      <c r="H1016" s="66"/>
      <c r="I1016" s="66"/>
      <c r="J1016" s="66"/>
      <c r="K1016" s="66"/>
      <c r="L1016" s="66"/>
      <c r="M1016" s="66"/>
      <c r="N1016" s="66"/>
      <c r="O1016" s="66"/>
      <c r="P1016" s="66"/>
      <c r="Q1016" s="66"/>
      <c r="R1016" s="65"/>
    </row>
    <row r="1017" spans="3:18">
      <c r="C1017" s="66"/>
      <c r="D1017" s="66"/>
      <c r="E1017" s="66"/>
      <c r="F1017" s="66"/>
      <c r="G1017" s="66"/>
      <c r="H1017" s="66"/>
      <c r="I1017" s="66"/>
      <c r="J1017" s="66"/>
      <c r="K1017" s="66"/>
      <c r="L1017" s="66"/>
      <c r="M1017" s="66"/>
      <c r="N1017" s="66"/>
      <c r="O1017" s="66"/>
      <c r="P1017" s="66"/>
      <c r="Q1017" s="66"/>
      <c r="R1017" s="65"/>
    </row>
    <row r="1018" spans="3:18">
      <c r="C1018" s="66"/>
      <c r="D1018" s="66"/>
      <c r="E1018" s="66"/>
      <c r="F1018" s="66"/>
      <c r="G1018" s="66"/>
      <c r="H1018" s="66"/>
      <c r="I1018" s="66"/>
      <c r="J1018" s="66"/>
      <c r="K1018" s="66"/>
      <c r="L1018" s="66"/>
      <c r="M1018" s="66"/>
      <c r="N1018" s="66"/>
      <c r="O1018" s="66"/>
      <c r="P1018" s="66"/>
      <c r="Q1018" s="66"/>
      <c r="R1018" s="65"/>
    </row>
    <row r="1019" spans="3:18">
      <c r="C1019" s="66"/>
      <c r="D1019" s="66"/>
      <c r="E1019" s="66"/>
      <c r="F1019" s="66"/>
      <c r="G1019" s="66"/>
      <c r="H1019" s="66"/>
      <c r="I1019" s="66"/>
      <c r="J1019" s="66"/>
      <c r="K1019" s="66"/>
      <c r="L1019" s="66"/>
      <c r="M1019" s="66"/>
      <c r="N1019" s="66"/>
      <c r="O1019" s="66"/>
      <c r="P1019" s="66"/>
      <c r="Q1019" s="66"/>
      <c r="R1019" s="65"/>
    </row>
    <row r="1020" spans="3:18">
      <c r="C1020" s="66"/>
      <c r="D1020" s="66"/>
      <c r="E1020" s="66"/>
      <c r="F1020" s="66"/>
      <c r="G1020" s="66"/>
      <c r="H1020" s="66"/>
      <c r="I1020" s="66"/>
      <c r="J1020" s="66"/>
      <c r="K1020" s="66"/>
      <c r="L1020" s="66"/>
      <c r="M1020" s="66"/>
      <c r="N1020" s="66"/>
      <c r="O1020" s="66"/>
      <c r="P1020" s="66"/>
      <c r="Q1020" s="66"/>
      <c r="R1020" s="65"/>
    </row>
    <row r="1021" spans="3:18">
      <c r="C1021" s="66"/>
      <c r="D1021" s="66"/>
      <c r="E1021" s="66"/>
      <c r="F1021" s="66"/>
      <c r="G1021" s="66"/>
      <c r="H1021" s="66"/>
      <c r="I1021" s="66"/>
      <c r="J1021" s="66"/>
      <c r="K1021" s="66"/>
      <c r="L1021" s="66"/>
      <c r="M1021" s="66"/>
      <c r="N1021" s="66"/>
      <c r="O1021" s="66"/>
      <c r="P1021" s="66"/>
      <c r="Q1021" s="66"/>
      <c r="R1021" s="65"/>
    </row>
    <row r="1022" spans="3:18">
      <c r="C1022" s="66"/>
      <c r="D1022" s="66"/>
      <c r="E1022" s="66"/>
      <c r="F1022" s="66"/>
      <c r="G1022" s="66"/>
      <c r="H1022" s="66"/>
      <c r="I1022" s="66"/>
      <c r="J1022" s="66"/>
      <c r="K1022" s="66"/>
      <c r="L1022" s="66"/>
      <c r="M1022" s="66"/>
      <c r="N1022" s="66"/>
      <c r="O1022" s="66"/>
      <c r="P1022" s="66"/>
      <c r="Q1022" s="66"/>
      <c r="R1022" s="65"/>
    </row>
    <row r="1023" spans="3:18">
      <c r="C1023" s="66"/>
      <c r="D1023" s="66"/>
      <c r="E1023" s="66"/>
      <c r="F1023" s="66"/>
      <c r="G1023" s="66"/>
      <c r="H1023" s="66"/>
      <c r="I1023" s="66"/>
      <c r="J1023" s="66"/>
      <c r="K1023" s="66"/>
      <c r="L1023" s="66"/>
      <c r="M1023" s="66"/>
      <c r="N1023" s="66"/>
      <c r="O1023" s="66"/>
      <c r="P1023" s="66"/>
      <c r="Q1023" s="66"/>
      <c r="R1023" s="65"/>
    </row>
    <row r="1024" spans="3:18">
      <c r="C1024" s="66"/>
      <c r="D1024" s="66"/>
      <c r="E1024" s="66"/>
      <c r="F1024" s="66"/>
      <c r="G1024" s="66"/>
      <c r="H1024" s="66"/>
      <c r="I1024" s="66"/>
      <c r="J1024" s="66"/>
      <c r="K1024" s="66"/>
      <c r="L1024" s="66"/>
      <c r="M1024" s="66"/>
      <c r="N1024" s="66"/>
      <c r="O1024" s="66"/>
      <c r="P1024" s="66"/>
      <c r="Q1024" s="66"/>
      <c r="R1024" s="65"/>
    </row>
    <row r="1025" spans="3:18">
      <c r="C1025" s="66"/>
      <c r="D1025" s="66"/>
      <c r="E1025" s="66"/>
      <c r="F1025" s="66"/>
      <c r="G1025" s="66"/>
      <c r="H1025" s="66"/>
      <c r="I1025" s="66"/>
      <c r="J1025" s="66"/>
      <c r="K1025" s="66"/>
      <c r="L1025" s="66"/>
      <c r="M1025" s="66"/>
      <c r="N1025" s="66"/>
      <c r="O1025" s="66"/>
      <c r="P1025" s="66"/>
      <c r="Q1025" s="66"/>
      <c r="R1025" s="65"/>
    </row>
    <row r="1026" spans="3:18">
      <c r="C1026" s="66"/>
      <c r="D1026" s="66"/>
      <c r="E1026" s="66"/>
      <c r="F1026" s="66"/>
      <c r="G1026" s="66"/>
      <c r="H1026" s="66"/>
      <c r="I1026" s="66"/>
      <c r="J1026" s="66"/>
      <c r="K1026" s="66"/>
      <c r="L1026" s="66"/>
      <c r="M1026" s="66"/>
      <c r="N1026" s="66"/>
      <c r="O1026" s="66"/>
      <c r="P1026" s="66"/>
      <c r="Q1026" s="66"/>
      <c r="R1026" s="65"/>
    </row>
    <row r="1027" spans="3:18">
      <c r="C1027" s="66"/>
      <c r="D1027" s="66"/>
      <c r="E1027" s="66"/>
      <c r="F1027" s="66"/>
      <c r="G1027" s="66"/>
      <c r="H1027" s="66"/>
      <c r="I1027" s="66"/>
      <c r="J1027" s="66"/>
      <c r="K1027" s="66"/>
      <c r="L1027" s="66"/>
      <c r="M1027" s="66"/>
      <c r="N1027" s="66"/>
      <c r="O1027" s="66"/>
      <c r="P1027" s="66"/>
      <c r="Q1027" s="66"/>
      <c r="R1027" s="65"/>
    </row>
    <row r="1028" spans="3:18">
      <c r="C1028" s="66"/>
      <c r="D1028" s="66"/>
      <c r="E1028" s="66"/>
      <c r="F1028" s="66"/>
      <c r="G1028" s="66"/>
      <c r="H1028" s="66"/>
      <c r="I1028" s="66"/>
      <c r="J1028" s="66"/>
      <c r="K1028" s="66"/>
      <c r="L1028" s="66"/>
      <c r="M1028" s="66"/>
      <c r="N1028" s="66"/>
      <c r="O1028" s="66"/>
      <c r="P1028" s="66"/>
      <c r="Q1028" s="66"/>
      <c r="R1028" s="65"/>
    </row>
    <row r="1029" spans="3:18">
      <c r="C1029" s="66"/>
      <c r="D1029" s="66"/>
      <c r="E1029" s="66"/>
      <c r="F1029" s="66"/>
      <c r="G1029" s="66"/>
      <c r="H1029" s="66"/>
      <c r="I1029" s="66"/>
      <c r="J1029" s="66"/>
      <c r="K1029" s="66"/>
      <c r="L1029" s="66"/>
      <c r="M1029" s="66"/>
      <c r="N1029" s="66"/>
      <c r="O1029" s="66"/>
      <c r="P1029" s="66"/>
      <c r="Q1029" s="66"/>
      <c r="R1029" s="65"/>
    </row>
    <row r="1030" spans="3:18">
      <c r="C1030" s="66"/>
      <c r="D1030" s="66"/>
      <c r="E1030" s="66"/>
      <c r="F1030" s="66"/>
      <c r="G1030" s="66"/>
      <c r="H1030" s="66"/>
      <c r="I1030" s="66"/>
      <c r="J1030" s="66"/>
      <c r="K1030" s="66"/>
      <c r="L1030" s="66"/>
      <c r="M1030" s="66"/>
      <c r="N1030" s="66"/>
      <c r="O1030" s="66"/>
      <c r="P1030" s="66"/>
      <c r="Q1030" s="66"/>
      <c r="R1030" s="65"/>
    </row>
    <row r="1031" spans="3:18">
      <c r="C1031" s="66"/>
      <c r="D1031" s="66"/>
      <c r="E1031" s="66"/>
      <c r="F1031" s="66"/>
      <c r="G1031" s="66"/>
      <c r="H1031" s="66"/>
      <c r="I1031" s="66"/>
      <c r="J1031" s="66"/>
      <c r="K1031" s="66"/>
      <c r="L1031" s="66"/>
      <c r="M1031" s="66"/>
      <c r="N1031" s="66"/>
      <c r="O1031" s="66"/>
      <c r="P1031" s="66"/>
      <c r="Q1031" s="66"/>
      <c r="R1031" s="65"/>
    </row>
    <row r="1032" spans="3:18">
      <c r="C1032" s="66"/>
      <c r="D1032" s="66"/>
      <c r="E1032" s="66"/>
      <c r="F1032" s="66"/>
      <c r="G1032" s="66"/>
      <c r="H1032" s="66"/>
      <c r="I1032" s="66"/>
      <c r="J1032" s="66"/>
      <c r="K1032" s="66"/>
      <c r="L1032" s="66"/>
      <c r="M1032" s="66"/>
      <c r="N1032" s="66"/>
      <c r="O1032" s="66"/>
      <c r="P1032" s="66"/>
      <c r="Q1032" s="66"/>
      <c r="R1032" s="65"/>
    </row>
    <row r="1033" spans="3:18">
      <c r="C1033" s="66"/>
      <c r="D1033" s="66"/>
      <c r="E1033" s="66"/>
      <c r="F1033" s="66"/>
      <c r="G1033" s="66"/>
      <c r="H1033" s="66"/>
      <c r="I1033" s="66"/>
      <c r="J1033" s="66"/>
      <c r="K1033" s="66"/>
      <c r="L1033" s="66"/>
      <c r="M1033" s="66"/>
      <c r="N1033" s="66"/>
      <c r="O1033" s="66"/>
      <c r="P1033" s="66"/>
      <c r="Q1033" s="66"/>
      <c r="R1033" s="65"/>
    </row>
    <row r="1034" spans="3:18">
      <c r="C1034" s="66"/>
      <c r="D1034" s="66"/>
      <c r="E1034" s="66"/>
      <c r="F1034" s="66"/>
      <c r="G1034" s="66"/>
      <c r="H1034" s="66"/>
      <c r="I1034" s="66"/>
      <c r="J1034" s="66"/>
      <c r="K1034" s="66"/>
      <c r="L1034" s="66"/>
      <c r="M1034" s="66"/>
      <c r="N1034" s="66"/>
      <c r="O1034" s="66"/>
      <c r="P1034" s="66"/>
      <c r="Q1034" s="66"/>
      <c r="R1034" s="65"/>
    </row>
    <row r="1035" spans="3:18">
      <c r="C1035" s="66"/>
      <c r="D1035" s="66"/>
      <c r="E1035" s="66"/>
      <c r="F1035" s="66"/>
      <c r="G1035" s="66"/>
      <c r="H1035" s="66"/>
      <c r="I1035" s="66"/>
      <c r="J1035" s="66"/>
      <c r="K1035" s="66"/>
      <c r="L1035" s="66"/>
      <c r="M1035" s="66"/>
      <c r="N1035" s="66"/>
      <c r="O1035" s="66"/>
      <c r="P1035" s="66"/>
      <c r="Q1035" s="66"/>
      <c r="R1035" s="65"/>
    </row>
    <row r="1036" spans="3:18">
      <c r="C1036" s="66"/>
      <c r="D1036" s="66"/>
      <c r="E1036" s="66"/>
      <c r="F1036" s="66"/>
      <c r="G1036" s="66"/>
      <c r="H1036" s="66"/>
      <c r="I1036" s="66"/>
      <c r="J1036" s="66"/>
      <c r="K1036" s="66"/>
      <c r="L1036" s="66"/>
      <c r="M1036" s="66"/>
      <c r="N1036" s="66"/>
      <c r="O1036" s="66"/>
      <c r="P1036" s="66"/>
      <c r="Q1036" s="66"/>
      <c r="R1036" s="65"/>
    </row>
    <row r="1037" spans="3:18">
      <c r="C1037" s="66"/>
      <c r="D1037" s="66"/>
      <c r="E1037" s="66"/>
      <c r="F1037" s="66"/>
      <c r="G1037" s="66"/>
      <c r="H1037" s="66"/>
      <c r="I1037" s="66"/>
      <c r="J1037" s="66"/>
      <c r="K1037" s="66"/>
      <c r="L1037" s="66"/>
      <c r="M1037" s="66"/>
      <c r="N1037" s="66"/>
      <c r="O1037" s="66"/>
      <c r="P1037" s="66"/>
      <c r="Q1037" s="66"/>
      <c r="R1037" s="65"/>
    </row>
    <row r="1038" spans="3:18">
      <c r="C1038" s="66"/>
      <c r="D1038" s="66"/>
      <c r="E1038" s="66"/>
      <c r="F1038" s="66"/>
      <c r="G1038" s="66"/>
      <c r="H1038" s="66"/>
      <c r="I1038" s="66"/>
      <c r="J1038" s="66"/>
      <c r="K1038" s="66"/>
      <c r="L1038" s="66"/>
      <c r="M1038" s="66"/>
      <c r="N1038" s="66"/>
      <c r="O1038" s="66"/>
      <c r="P1038" s="66"/>
      <c r="Q1038" s="66"/>
      <c r="R1038" s="65"/>
    </row>
    <row r="1039" spans="3:18">
      <c r="C1039" s="66"/>
      <c r="D1039" s="66"/>
      <c r="E1039" s="66"/>
      <c r="F1039" s="66"/>
      <c r="G1039" s="66"/>
      <c r="H1039" s="66"/>
      <c r="I1039" s="66"/>
      <c r="J1039" s="66"/>
      <c r="K1039" s="66"/>
      <c r="L1039" s="66"/>
      <c r="M1039" s="66"/>
      <c r="N1039" s="66"/>
      <c r="O1039" s="66"/>
      <c r="P1039" s="66"/>
      <c r="Q1039" s="66"/>
      <c r="R1039" s="65"/>
    </row>
    <row r="1040" spans="3:18">
      <c r="C1040" s="66"/>
      <c r="D1040" s="66"/>
      <c r="E1040" s="66"/>
      <c r="F1040" s="66"/>
      <c r="G1040" s="66"/>
      <c r="H1040" s="66"/>
      <c r="I1040" s="66"/>
      <c r="J1040" s="66"/>
      <c r="K1040" s="66"/>
      <c r="L1040" s="66"/>
      <c r="M1040" s="66"/>
      <c r="N1040" s="66"/>
      <c r="O1040" s="66"/>
      <c r="P1040" s="66"/>
      <c r="Q1040" s="66"/>
      <c r="R1040" s="65"/>
    </row>
    <row r="1041" spans="3:18">
      <c r="C1041" s="66"/>
      <c r="D1041" s="66"/>
      <c r="E1041" s="66"/>
      <c r="F1041" s="66"/>
      <c r="G1041" s="66"/>
      <c r="H1041" s="66"/>
      <c r="I1041" s="66"/>
      <c r="J1041" s="66"/>
      <c r="K1041" s="66"/>
      <c r="L1041" s="66"/>
      <c r="M1041" s="66"/>
      <c r="N1041" s="66"/>
      <c r="O1041" s="66"/>
      <c r="P1041" s="66"/>
      <c r="Q1041" s="66"/>
      <c r="R1041" s="65"/>
    </row>
    <row r="1042" spans="3:18">
      <c r="C1042" s="66"/>
      <c r="D1042" s="66"/>
      <c r="E1042" s="66"/>
      <c r="F1042" s="66"/>
      <c r="G1042" s="66"/>
      <c r="H1042" s="66"/>
      <c r="I1042" s="66"/>
      <c r="J1042" s="66"/>
      <c r="K1042" s="66"/>
      <c r="L1042" s="66"/>
      <c r="M1042" s="66"/>
      <c r="N1042" s="66"/>
      <c r="O1042" s="66"/>
      <c r="P1042" s="66"/>
      <c r="Q1042" s="66"/>
      <c r="R1042" s="65"/>
    </row>
    <row r="1043" spans="3:18">
      <c r="C1043" s="66"/>
      <c r="D1043" s="66"/>
      <c r="E1043" s="66"/>
      <c r="F1043" s="66"/>
      <c r="G1043" s="66"/>
      <c r="H1043" s="66"/>
      <c r="I1043" s="66"/>
      <c r="J1043" s="66"/>
      <c r="K1043" s="66"/>
      <c r="L1043" s="66"/>
      <c r="M1043" s="66"/>
      <c r="N1043" s="66"/>
      <c r="O1043" s="66"/>
      <c r="P1043" s="66"/>
      <c r="Q1043" s="66"/>
      <c r="R1043" s="65"/>
    </row>
    <row r="1044" spans="3:18">
      <c r="C1044" s="66"/>
      <c r="D1044" s="66"/>
      <c r="E1044" s="66"/>
      <c r="F1044" s="66"/>
      <c r="G1044" s="66"/>
      <c r="H1044" s="66"/>
      <c r="I1044" s="66"/>
      <c r="J1044" s="66"/>
      <c r="K1044" s="66"/>
      <c r="L1044" s="66"/>
      <c r="M1044" s="66"/>
      <c r="N1044" s="66"/>
      <c r="O1044" s="66"/>
      <c r="P1044" s="66"/>
      <c r="Q1044" s="66"/>
      <c r="R1044" s="65"/>
    </row>
    <row r="1045" spans="3:18">
      <c r="C1045" s="66"/>
      <c r="D1045" s="66"/>
      <c r="E1045" s="66"/>
      <c r="F1045" s="66"/>
      <c r="G1045" s="66"/>
      <c r="H1045" s="66"/>
      <c r="I1045" s="66"/>
      <c r="J1045" s="66"/>
      <c r="K1045" s="66"/>
      <c r="L1045" s="66"/>
      <c r="M1045" s="66"/>
      <c r="N1045" s="66"/>
      <c r="O1045" s="66"/>
      <c r="P1045" s="66"/>
      <c r="Q1045" s="66"/>
      <c r="R1045" s="65"/>
    </row>
    <row r="1046" spans="3:18">
      <c r="C1046" s="66"/>
      <c r="D1046" s="66"/>
      <c r="E1046" s="66"/>
      <c r="F1046" s="66"/>
      <c r="G1046" s="66"/>
      <c r="H1046" s="66"/>
      <c r="I1046" s="66"/>
      <c r="J1046" s="66"/>
      <c r="K1046" s="66"/>
      <c r="L1046" s="66"/>
      <c r="M1046" s="66"/>
      <c r="N1046" s="66"/>
      <c r="O1046" s="66"/>
      <c r="P1046" s="66"/>
      <c r="Q1046" s="66"/>
      <c r="R1046" s="65"/>
    </row>
    <row r="1047" spans="3:18">
      <c r="C1047" s="66"/>
      <c r="D1047" s="66"/>
      <c r="E1047" s="66"/>
      <c r="F1047" s="66"/>
      <c r="G1047" s="66"/>
      <c r="H1047" s="66"/>
      <c r="I1047" s="66"/>
      <c r="J1047" s="66"/>
      <c r="K1047" s="66"/>
      <c r="L1047" s="66"/>
      <c r="M1047" s="66"/>
      <c r="N1047" s="66"/>
      <c r="O1047" s="66"/>
      <c r="P1047" s="66"/>
      <c r="Q1047" s="66"/>
      <c r="R1047" s="65"/>
    </row>
    <row r="1048" spans="3:18">
      <c r="C1048" s="66"/>
      <c r="D1048" s="66"/>
      <c r="E1048" s="66"/>
      <c r="F1048" s="66"/>
      <c r="G1048" s="66"/>
      <c r="H1048" s="66"/>
      <c r="I1048" s="66"/>
      <c r="J1048" s="66"/>
      <c r="K1048" s="66"/>
      <c r="L1048" s="66"/>
      <c r="M1048" s="66"/>
      <c r="N1048" s="66"/>
      <c r="O1048" s="66"/>
      <c r="P1048" s="66"/>
      <c r="Q1048" s="66"/>
      <c r="R1048" s="65"/>
    </row>
    <row r="1049" spans="3:18">
      <c r="C1049" s="66"/>
      <c r="D1049" s="66"/>
      <c r="E1049" s="66"/>
      <c r="F1049" s="66"/>
      <c r="G1049" s="66"/>
      <c r="H1049" s="66"/>
      <c r="I1049" s="66"/>
      <c r="J1049" s="66"/>
      <c r="K1049" s="66"/>
      <c r="L1049" s="66"/>
      <c r="M1049" s="66"/>
      <c r="N1049" s="66"/>
      <c r="O1049" s="66"/>
      <c r="P1049" s="66"/>
      <c r="Q1049" s="66"/>
      <c r="R1049" s="65"/>
    </row>
    <row r="1050" spans="3:18">
      <c r="C1050" s="66"/>
      <c r="D1050" s="66"/>
      <c r="E1050" s="66"/>
      <c r="F1050" s="66"/>
      <c r="G1050" s="66"/>
      <c r="H1050" s="66"/>
      <c r="I1050" s="66"/>
      <c r="J1050" s="66"/>
      <c r="K1050" s="66"/>
      <c r="L1050" s="66"/>
      <c r="M1050" s="66"/>
      <c r="N1050" s="66"/>
      <c r="O1050" s="66"/>
      <c r="P1050" s="66"/>
      <c r="Q1050" s="66"/>
      <c r="R1050" s="65"/>
    </row>
    <row r="1051" spans="3:18">
      <c r="C1051" s="66"/>
      <c r="D1051" s="66"/>
      <c r="E1051" s="66"/>
      <c r="F1051" s="66"/>
      <c r="G1051" s="66"/>
      <c r="H1051" s="66"/>
      <c r="I1051" s="66"/>
      <c r="J1051" s="66"/>
      <c r="K1051" s="66"/>
      <c r="L1051" s="66"/>
      <c r="M1051" s="66"/>
      <c r="N1051" s="66"/>
      <c r="O1051" s="66"/>
      <c r="P1051" s="66"/>
      <c r="Q1051" s="66"/>
      <c r="R1051" s="65"/>
    </row>
    <row r="1052" spans="3:18">
      <c r="C1052" s="66"/>
      <c r="D1052" s="66"/>
      <c r="E1052" s="66"/>
      <c r="F1052" s="66"/>
      <c r="G1052" s="66"/>
      <c r="H1052" s="66"/>
      <c r="I1052" s="66"/>
      <c r="J1052" s="66"/>
      <c r="K1052" s="66"/>
      <c r="L1052" s="66"/>
      <c r="M1052" s="66"/>
      <c r="N1052" s="66"/>
      <c r="O1052" s="66"/>
      <c r="P1052" s="66"/>
      <c r="Q1052" s="66"/>
      <c r="R1052" s="65"/>
    </row>
    <row r="1053" spans="3:18">
      <c r="C1053" s="66"/>
      <c r="D1053" s="66"/>
      <c r="E1053" s="66"/>
      <c r="F1053" s="66"/>
      <c r="G1053" s="66"/>
      <c r="H1053" s="66"/>
      <c r="I1053" s="66"/>
      <c r="J1053" s="66"/>
      <c r="K1053" s="66"/>
      <c r="L1053" s="66"/>
      <c r="M1053" s="66"/>
      <c r="N1053" s="66"/>
      <c r="O1053" s="66"/>
      <c r="P1053" s="66"/>
      <c r="Q1053" s="66"/>
      <c r="R1053" s="65"/>
    </row>
    <row r="1054" spans="3:18">
      <c r="C1054" s="66"/>
      <c r="D1054" s="66"/>
      <c r="E1054" s="66"/>
      <c r="F1054" s="66"/>
      <c r="G1054" s="66"/>
      <c r="H1054" s="66"/>
      <c r="I1054" s="66"/>
      <c r="J1054" s="66"/>
      <c r="K1054" s="66"/>
      <c r="L1054" s="66"/>
      <c r="M1054" s="66"/>
      <c r="N1054" s="66"/>
      <c r="O1054" s="66"/>
      <c r="P1054" s="66"/>
      <c r="Q1054" s="66"/>
      <c r="R1054" s="65"/>
    </row>
    <row r="1055" spans="3:18">
      <c r="C1055" s="66"/>
      <c r="D1055" s="66"/>
      <c r="E1055" s="66"/>
      <c r="F1055" s="66"/>
      <c r="G1055" s="66"/>
      <c r="H1055" s="66"/>
      <c r="I1055" s="66"/>
      <c r="J1055" s="66"/>
      <c r="K1055" s="66"/>
      <c r="L1055" s="66"/>
      <c r="M1055" s="66"/>
      <c r="N1055" s="66"/>
      <c r="O1055" s="66"/>
      <c r="P1055" s="66"/>
      <c r="Q1055" s="66"/>
      <c r="R1055" s="65"/>
    </row>
    <row r="1056" spans="3:18">
      <c r="C1056" s="66"/>
      <c r="D1056" s="66"/>
      <c r="E1056" s="66"/>
      <c r="F1056" s="66"/>
      <c r="G1056" s="66"/>
      <c r="H1056" s="66"/>
      <c r="I1056" s="66"/>
      <c r="J1056" s="66"/>
      <c r="K1056" s="66"/>
      <c r="L1056" s="66"/>
      <c r="M1056" s="66"/>
      <c r="N1056" s="66"/>
      <c r="O1056" s="66"/>
      <c r="P1056" s="66"/>
      <c r="Q1056" s="66"/>
      <c r="R1056" s="65"/>
    </row>
    <row r="1057" spans="3:18">
      <c r="C1057" s="66"/>
      <c r="D1057" s="66"/>
      <c r="E1057" s="66"/>
      <c r="F1057" s="66"/>
      <c r="G1057" s="66"/>
      <c r="H1057" s="66"/>
      <c r="I1057" s="66"/>
      <c r="J1057" s="66"/>
      <c r="K1057" s="66"/>
      <c r="L1057" s="66"/>
      <c r="M1057" s="66"/>
      <c r="N1057" s="66"/>
      <c r="O1057" s="66"/>
      <c r="P1057" s="66"/>
      <c r="Q1057" s="66"/>
      <c r="R1057" s="65"/>
    </row>
    <row r="1058" spans="3:18">
      <c r="C1058" s="66"/>
      <c r="D1058" s="66"/>
      <c r="E1058" s="66"/>
      <c r="F1058" s="66"/>
      <c r="G1058" s="66"/>
      <c r="H1058" s="66"/>
      <c r="I1058" s="66"/>
      <c r="J1058" s="66"/>
      <c r="K1058" s="66"/>
      <c r="L1058" s="66"/>
      <c r="M1058" s="66"/>
      <c r="N1058" s="66"/>
      <c r="O1058" s="66"/>
      <c r="P1058" s="66"/>
      <c r="Q1058" s="66"/>
      <c r="R1058" s="65"/>
    </row>
    <row r="1059" spans="3:18">
      <c r="C1059" s="66"/>
      <c r="D1059" s="66"/>
      <c r="E1059" s="66"/>
      <c r="F1059" s="66"/>
      <c r="G1059" s="66"/>
      <c r="H1059" s="66"/>
      <c r="I1059" s="66"/>
      <c r="J1059" s="66"/>
      <c r="K1059" s="66"/>
      <c r="L1059" s="66"/>
      <c r="M1059" s="66"/>
      <c r="N1059" s="66"/>
      <c r="O1059" s="66"/>
      <c r="P1059" s="66"/>
      <c r="Q1059" s="66"/>
      <c r="R1059" s="65"/>
    </row>
    <row r="1060" spans="3:18">
      <c r="C1060" s="66"/>
      <c r="D1060" s="66"/>
      <c r="E1060" s="66"/>
      <c r="F1060" s="66"/>
      <c r="G1060" s="66"/>
      <c r="H1060" s="66"/>
      <c r="I1060" s="66"/>
      <c r="J1060" s="66"/>
      <c r="K1060" s="66"/>
      <c r="L1060" s="66"/>
      <c r="M1060" s="66"/>
      <c r="N1060" s="66"/>
      <c r="O1060" s="66"/>
      <c r="P1060" s="66"/>
      <c r="Q1060" s="66"/>
      <c r="R1060" s="65"/>
    </row>
    <row r="1061" spans="3:18">
      <c r="C1061" s="66"/>
      <c r="D1061" s="66"/>
      <c r="E1061" s="66"/>
      <c r="F1061" s="66"/>
      <c r="G1061" s="66"/>
      <c r="H1061" s="66"/>
      <c r="I1061" s="66"/>
      <c r="J1061" s="66"/>
      <c r="K1061" s="66"/>
      <c r="L1061" s="66"/>
      <c r="M1061" s="66"/>
      <c r="N1061" s="66"/>
      <c r="O1061" s="66"/>
      <c r="P1061" s="66"/>
      <c r="Q1061" s="66"/>
      <c r="R1061" s="65"/>
    </row>
    <row r="1062" spans="3:18">
      <c r="C1062" s="66"/>
      <c r="D1062" s="66"/>
      <c r="E1062" s="66"/>
      <c r="F1062" s="66"/>
      <c r="G1062" s="66"/>
      <c r="H1062" s="66"/>
      <c r="I1062" s="66"/>
      <c r="J1062" s="66"/>
      <c r="K1062" s="66"/>
      <c r="L1062" s="66"/>
      <c r="M1062" s="66"/>
      <c r="N1062" s="66"/>
      <c r="O1062" s="66"/>
      <c r="P1062" s="66"/>
      <c r="Q1062" s="66"/>
      <c r="R1062" s="65"/>
    </row>
    <row r="1063" spans="3:18">
      <c r="C1063" s="66"/>
      <c r="D1063" s="66"/>
      <c r="E1063" s="66"/>
      <c r="F1063" s="66"/>
      <c r="G1063" s="66"/>
      <c r="H1063" s="66"/>
      <c r="I1063" s="66"/>
      <c r="J1063" s="66"/>
      <c r="K1063" s="66"/>
      <c r="L1063" s="66"/>
      <c r="M1063" s="66"/>
      <c r="N1063" s="66"/>
      <c r="O1063" s="66"/>
      <c r="P1063" s="66"/>
      <c r="Q1063" s="66"/>
      <c r="R1063" s="65"/>
    </row>
    <row r="1064" spans="3:18">
      <c r="C1064" s="66"/>
      <c r="D1064" s="66"/>
      <c r="E1064" s="66"/>
      <c r="F1064" s="66"/>
      <c r="G1064" s="66"/>
      <c r="H1064" s="66"/>
      <c r="I1064" s="66"/>
      <c r="J1064" s="66"/>
      <c r="K1064" s="66"/>
      <c r="L1064" s="66"/>
      <c r="M1064" s="66"/>
      <c r="N1064" s="66"/>
      <c r="O1064" s="66"/>
      <c r="P1064" s="66"/>
      <c r="Q1064" s="66"/>
      <c r="R1064" s="65"/>
    </row>
    <row r="1065" spans="3:18">
      <c r="C1065" s="66"/>
      <c r="D1065" s="66"/>
      <c r="E1065" s="66"/>
      <c r="F1065" s="66"/>
      <c r="G1065" s="66"/>
      <c r="H1065" s="66"/>
      <c r="I1065" s="66"/>
      <c r="J1065" s="66"/>
      <c r="K1065" s="66"/>
      <c r="L1065" s="66"/>
      <c r="M1065" s="66"/>
      <c r="N1065" s="66"/>
      <c r="O1065" s="66"/>
      <c r="P1065" s="66"/>
      <c r="Q1065" s="66"/>
      <c r="R1065" s="65"/>
    </row>
    <row r="1066" spans="3:18">
      <c r="C1066" s="66"/>
      <c r="D1066" s="66"/>
      <c r="E1066" s="66"/>
      <c r="F1066" s="66"/>
      <c r="G1066" s="66"/>
      <c r="H1066" s="66"/>
      <c r="I1066" s="66"/>
      <c r="J1066" s="66"/>
      <c r="K1066" s="66"/>
      <c r="L1066" s="66"/>
      <c r="M1066" s="66"/>
      <c r="N1066" s="66"/>
      <c r="O1066" s="66"/>
      <c r="P1066" s="66"/>
      <c r="Q1066" s="66"/>
      <c r="R1066" s="65"/>
    </row>
    <row r="1067" spans="3:18">
      <c r="C1067" s="66"/>
      <c r="D1067" s="66"/>
      <c r="E1067" s="66"/>
      <c r="F1067" s="66"/>
      <c r="G1067" s="66"/>
      <c r="H1067" s="66"/>
      <c r="I1067" s="66"/>
      <c r="J1067" s="66"/>
      <c r="K1067" s="66"/>
      <c r="L1067" s="66"/>
      <c r="M1067" s="66"/>
      <c r="N1067" s="66"/>
      <c r="O1067" s="66"/>
      <c r="P1067" s="66"/>
      <c r="Q1067" s="66"/>
      <c r="R1067" s="65"/>
    </row>
    <row r="1068" spans="3:18">
      <c r="C1068" s="66"/>
      <c r="D1068" s="66"/>
      <c r="E1068" s="66"/>
      <c r="F1068" s="66"/>
      <c r="G1068" s="66"/>
      <c r="H1068" s="66"/>
      <c r="I1068" s="66"/>
      <c r="J1068" s="66"/>
      <c r="K1068" s="66"/>
      <c r="L1068" s="66"/>
      <c r="M1068" s="66"/>
      <c r="N1068" s="66"/>
      <c r="O1068" s="66"/>
      <c r="P1068" s="66"/>
      <c r="Q1068" s="66"/>
      <c r="R1068" s="65"/>
    </row>
    <row r="1069" spans="3:18">
      <c r="C1069" s="66"/>
      <c r="D1069" s="66"/>
      <c r="E1069" s="66"/>
      <c r="F1069" s="66"/>
      <c r="G1069" s="66"/>
      <c r="H1069" s="66"/>
      <c r="I1069" s="66"/>
      <c r="J1069" s="66"/>
      <c r="K1069" s="66"/>
      <c r="L1069" s="66"/>
      <c r="M1069" s="66"/>
      <c r="N1069" s="66"/>
      <c r="O1069" s="66"/>
      <c r="P1069" s="66"/>
      <c r="Q1069" s="66"/>
      <c r="R1069" s="65"/>
    </row>
    <row r="1070" spans="3:18">
      <c r="C1070" s="66"/>
      <c r="D1070" s="66"/>
      <c r="E1070" s="66"/>
      <c r="F1070" s="66"/>
      <c r="G1070" s="66"/>
      <c r="H1070" s="66"/>
      <c r="I1070" s="66"/>
      <c r="J1070" s="66"/>
      <c r="K1070" s="66"/>
      <c r="L1070" s="66"/>
      <c r="M1070" s="66"/>
      <c r="N1070" s="66"/>
      <c r="O1070" s="66"/>
      <c r="P1070" s="66"/>
      <c r="Q1070" s="66"/>
      <c r="R1070" s="65"/>
    </row>
    <row r="1071" spans="3:18">
      <c r="C1071" s="66"/>
      <c r="D1071" s="66"/>
      <c r="E1071" s="66"/>
      <c r="F1071" s="66"/>
      <c r="G1071" s="66"/>
      <c r="H1071" s="66"/>
      <c r="I1071" s="66"/>
      <c r="J1071" s="66"/>
      <c r="K1071" s="66"/>
      <c r="L1071" s="66"/>
      <c r="M1071" s="66"/>
      <c r="N1071" s="66"/>
      <c r="O1071" s="66"/>
      <c r="P1071" s="66"/>
      <c r="Q1071" s="66"/>
      <c r="R1071" s="65"/>
    </row>
    <row r="1072" spans="3:18">
      <c r="C1072" s="66"/>
      <c r="D1072" s="66"/>
      <c r="E1072" s="66"/>
      <c r="F1072" s="66"/>
      <c r="G1072" s="66"/>
      <c r="H1072" s="66"/>
      <c r="I1072" s="66"/>
      <c r="J1072" s="66"/>
      <c r="K1072" s="66"/>
      <c r="L1072" s="66"/>
      <c r="M1072" s="66"/>
      <c r="N1072" s="66"/>
      <c r="O1072" s="66"/>
      <c r="P1072" s="66"/>
      <c r="Q1072" s="66"/>
      <c r="R1072" s="65"/>
    </row>
    <row r="1073" spans="3:18">
      <c r="C1073" s="66"/>
      <c r="D1073" s="66"/>
      <c r="E1073" s="66"/>
      <c r="F1073" s="66"/>
      <c r="G1073" s="66"/>
      <c r="H1073" s="66"/>
      <c r="I1073" s="66"/>
      <c r="J1073" s="66"/>
      <c r="K1073" s="66"/>
      <c r="L1073" s="66"/>
      <c r="M1073" s="66"/>
      <c r="N1073" s="66"/>
      <c r="O1073" s="66"/>
      <c r="P1073" s="66"/>
      <c r="Q1073" s="66"/>
      <c r="R1073" s="65"/>
    </row>
    <row r="1074" spans="3:18">
      <c r="C1074" s="66"/>
      <c r="D1074" s="66"/>
      <c r="E1074" s="66"/>
      <c r="F1074" s="66"/>
      <c r="G1074" s="66"/>
      <c r="H1074" s="66"/>
      <c r="I1074" s="66"/>
      <c r="J1074" s="66"/>
      <c r="K1074" s="66"/>
      <c r="L1074" s="66"/>
      <c r="M1074" s="66"/>
      <c r="N1074" s="66"/>
      <c r="O1074" s="66"/>
      <c r="P1074" s="66"/>
      <c r="Q1074" s="66"/>
      <c r="R1074" s="65"/>
    </row>
    <row r="1075" spans="3:18">
      <c r="C1075" s="66"/>
      <c r="D1075" s="66"/>
      <c r="E1075" s="66"/>
      <c r="F1075" s="66"/>
      <c r="G1075" s="66"/>
      <c r="H1075" s="66"/>
      <c r="I1075" s="66"/>
      <c r="J1075" s="66"/>
      <c r="K1075" s="66"/>
      <c r="L1075" s="66"/>
      <c r="M1075" s="66"/>
      <c r="N1075" s="66"/>
      <c r="O1075" s="66"/>
      <c r="P1075" s="66"/>
      <c r="Q1075" s="66"/>
      <c r="R1075" s="65"/>
    </row>
    <row r="1076" spans="3:18">
      <c r="C1076" s="66"/>
      <c r="D1076" s="66"/>
      <c r="E1076" s="66"/>
      <c r="F1076" s="66"/>
      <c r="G1076" s="66"/>
      <c r="H1076" s="66"/>
      <c r="I1076" s="66"/>
      <c r="J1076" s="66"/>
      <c r="K1076" s="66"/>
      <c r="L1076" s="66"/>
      <c r="M1076" s="66"/>
      <c r="N1076" s="66"/>
      <c r="O1076" s="66"/>
      <c r="P1076" s="66"/>
      <c r="Q1076" s="66"/>
      <c r="R1076" s="65"/>
    </row>
    <row r="1077" spans="3:18">
      <c r="C1077" s="66"/>
      <c r="D1077" s="66"/>
      <c r="E1077" s="66"/>
      <c r="F1077" s="66"/>
      <c r="G1077" s="66"/>
      <c r="H1077" s="66"/>
      <c r="I1077" s="66"/>
      <c r="J1077" s="66"/>
      <c r="K1077" s="66"/>
      <c r="L1077" s="66"/>
      <c r="M1077" s="66"/>
      <c r="N1077" s="66"/>
      <c r="O1077" s="66"/>
      <c r="P1077" s="66"/>
      <c r="Q1077" s="66"/>
      <c r="R1077" s="65"/>
    </row>
    <row r="1078" spans="3:18">
      <c r="C1078" s="66"/>
      <c r="D1078" s="66"/>
      <c r="E1078" s="66"/>
      <c r="F1078" s="66"/>
      <c r="G1078" s="66"/>
      <c r="H1078" s="66"/>
      <c r="I1078" s="66"/>
      <c r="J1078" s="66"/>
      <c r="K1078" s="66"/>
      <c r="L1078" s="66"/>
      <c r="M1078" s="66"/>
      <c r="N1078" s="66"/>
      <c r="O1078" s="66"/>
      <c r="P1078" s="66"/>
      <c r="Q1078" s="66"/>
      <c r="R1078" s="65"/>
    </row>
    <row r="1079" spans="3:18">
      <c r="C1079" s="66"/>
      <c r="D1079" s="66"/>
      <c r="E1079" s="66"/>
      <c r="F1079" s="66"/>
      <c r="G1079" s="66"/>
      <c r="H1079" s="66"/>
      <c r="I1079" s="66"/>
      <c r="J1079" s="66"/>
      <c r="K1079" s="66"/>
      <c r="L1079" s="66"/>
      <c r="M1079" s="66"/>
      <c r="N1079" s="66"/>
      <c r="O1079" s="66"/>
      <c r="P1079" s="66"/>
      <c r="Q1079" s="66"/>
      <c r="R1079" s="65"/>
    </row>
    <row r="1080" spans="3:18">
      <c r="C1080" s="66"/>
      <c r="D1080" s="66"/>
      <c r="E1080" s="66"/>
      <c r="F1080" s="66"/>
      <c r="G1080" s="66"/>
      <c r="H1080" s="66"/>
      <c r="I1080" s="66"/>
      <c r="J1080" s="66"/>
      <c r="K1080" s="66"/>
      <c r="L1080" s="66"/>
      <c r="M1080" s="66"/>
      <c r="N1080" s="66"/>
      <c r="O1080" s="66"/>
      <c r="P1080" s="66"/>
      <c r="Q1080" s="66"/>
      <c r="R1080" s="65"/>
    </row>
    <row r="1081" spans="3:18">
      <c r="C1081" s="66"/>
      <c r="D1081" s="66"/>
      <c r="E1081" s="66"/>
      <c r="F1081" s="66"/>
      <c r="G1081" s="66"/>
      <c r="H1081" s="66"/>
      <c r="I1081" s="66"/>
      <c r="J1081" s="66"/>
      <c r="K1081" s="66"/>
      <c r="L1081" s="66"/>
      <c r="M1081" s="66"/>
      <c r="N1081" s="66"/>
      <c r="O1081" s="66"/>
      <c r="P1081" s="66"/>
      <c r="Q1081" s="66"/>
      <c r="R1081" s="65"/>
    </row>
    <row r="1082" spans="3:18">
      <c r="C1082" s="66"/>
      <c r="D1082" s="66"/>
      <c r="E1082" s="66"/>
      <c r="F1082" s="66"/>
      <c r="G1082" s="66"/>
      <c r="H1082" s="66"/>
      <c r="I1082" s="66"/>
      <c r="J1082" s="66"/>
      <c r="K1082" s="66"/>
      <c r="L1082" s="66"/>
      <c r="M1082" s="66"/>
      <c r="N1082" s="66"/>
      <c r="O1082" s="66"/>
      <c r="P1082" s="66"/>
      <c r="Q1082" s="66"/>
      <c r="R1082" s="65"/>
    </row>
    <row r="1083" spans="3:18">
      <c r="C1083" s="66"/>
      <c r="D1083" s="66"/>
      <c r="E1083" s="66"/>
      <c r="F1083" s="66"/>
      <c r="G1083" s="66"/>
      <c r="H1083" s="66"/>
      <c r="I1083" s="66"/>
      <c r="J1083" s="66"/>
      <c r="K1083" s="66"/>
      <c r="L1083" s="66"/>
      <c r="M1083" s="66"/>
      <c r="N1083" s="66"/>
      <c r="O1083" s="66"/>
      <c r="P1083" s="66"/>
      <c r="Q1083" s="66"/>
      <c r="R1083" s="65"/>
    </row>
    <row r="1084" spans="3:18">
      <c r="C1084" s="66"/>
      <c r="D1084" s="66"/>
      <c r="E1084" s="66"/>
      <c r="F1084" s="66"/>
      <c r="G1084" s="66"/>
      <c r="H1084" s="66"/>
      <c r="I1084" s="66"/>
      <c r="J1084" s="66"/>
      <c r="K1084" s="66"/>
      <c r="L1084" s="66"/>
      <c r="M1084" s="66"/>
      <c r="N1084" s="66"/>
      <c r="O1084" s="66"/>
      <c r="P1084" s="66"/>
      <c r="Q1084" s="66"/>
      <c r="R1084" s="65"/>
    </row>
    <row r="1085" spans="3:18">
      <c r="C1085" s="66"/>
      <c r="D1085" s="66"/>
      <c r="E1085" s="66"/>
      <c r="F1085" s="66"/>
      <c r="G1085" s="66"/>
      <c r="H1085" s="66"/>
      <c r="I1085" s="66"/>
      <c r="J1085" s="66"/>
      <c r="K1085" s="66"/>
      <c r="L1085" s="66"/>
      <c r="M1085" s="66"/>
      <c r="N1085" s="66"/>
      <c r="O1085" s="66"/>
      <c r="P1085" s="66"/>
      <c r="Q1085" s="66"/>
      <c r="R1085" s="65"/>
    </row>
    <row r="1086" spans="3:18">
      <c r="C1086" s="66"/>
      <c r="D1086" s="66"/>
      <c r="E1086" s="66"/>
      <c r="F1086" s="66"/>
      <c r="G1086" s="66"/>
      <c r="H1086" s="66"/>
      <c r="I1086" s="66"/>
      <c r="J1086" s="66"/>
      <c r="K1086" s="66"/>
      <c r="L1086" s="66"/>
      <c r="M1086" s="66"/>
      <c r="N1086" s="66"/>
      <c r="O1086" s="66"/>
      <c r="P1086" s="66"/>
      <c r="Q1086" s="66"/>
      <c r="R1086" s="65"/>
    </row>
    <row r="1087" spans="3:18">
      <c r="C1087" s="66"/>
      <c r="D1087" s="66"/>
      <c r="E1087" s="66"/>
      <c r="F1087" s="66"/>
      <c r="G1087" s="66"/>
      <c r="H1087" s="66"/>
      <c r="I1087" s="66"/>
      <c r="J1087" s="66"/>
      <c r="K1087" s="66"/>
      <c r="L1087" s="66"/>
      <c r="M1087" s="66"/>
      <c r="N1087" s="66"/>
      <c r="O1087" s="66"/>
      <c r="P1087" s="66"/>
      <c r="Q1087" s="66"/>
      <c r="R1087" s="65"/>
    </row>
    <row r="1088" spans="3:18">
      <c r="C1088" s="66"/>
      <c r="D1088" s="66"/>
      <c r="E1088" s="66"/>
      <c r="F1088" s="66"/>
      <c r="G1088" s="66"/>
      <c r="H1088" s="66"/>
      <c r="I1088" s="66"/>
      <c r="J1088" s="66"/>
      <c r="K1088" s="66"/>
      <c r="L1088" s="66"/>
      <c r="M1088" s="66"/>
      <c r="N1088" s="66"/>
      <c r="O1088" s="66"/>
      <c r="P1088" s="66"/>
      <c r="Q1088" s="66"/>
      <c r="R1088" s="65"/>
    </row>
    <row r="1089" spans="3:18">
      <c r="C1089" s="66"/>
      <c r="D1089" s="66"/>
      <c r="E1089" s="66"/>
      <c r="F1089" s="66"/>
      <c r="G1089" s="66"/>
      <c r="H1089" s="66"/>
      <c r="I1089" s="66"/>
      <c r="J1089" s="66"/>
      <c r="K1089" s="66"/>
      <c r="L1089" s="66"/>
      <c r="M1089" s="66"/>
      <c r="N1089" s="66"/>
      <c r="O1089" s="66"/>
      <c r="P1089" s="66"/>
      <c r="Q1089" s="66"/>
      <c r="R1089" s="65"/>
    </row>
    <row r="1090" spans="3:18">
      <c r="C1090" s="66"/>
      <c r="D1090" s="66"/>
      <c r="E1090" s="66"/>
      <c r="F1090" s="66"/>
      <c r="G1090" s="66"/>
      <c r="H1090" s="66"/>
      <c r="I1090" s="66"/>
      <c r="J1090" s="66"/>
      <c r="K1090" s="66"/>
      <c r="L1090" s="66"/>
      <c r="M1090" s="66"/>
      <c r="N1090" s="66"/>
      <c r="O1090" s="66"/>
      <c r="P1090" s="66"/>
      <c r="Q1090" s="66"/>
      <c r="R1090" s="65"/>
    </row>
    <row r="1091" spans="3:18">
      <c r="C1091" s="66"/>
      <c r="D1091" s="66"/>
      <c r="E1091" s="66"/>
      <c r="F1091" s="66"/>
      <c r="G1091" s="66"/>
      <c r="H1091" s="66"/>
      <c r="I1091" s="66"/>
      <c r="J1091" s="66"/>
      <c r="K1091" s="66"/>
      <c r="L1091" s="66"/>
      <c r="M1091" s="66"/>
      <c r="N1091" s="66"/>
      <c r="O1091" s="66"/>
      <c r="P1091" s="66"/>
      <c r="Q1091" s="66"/>
      <c r="R1091" s="65"/>
    </row>
    <row r="1092" spans="3:18">
      <c r="C1092" s="66"/>
      <c r="D1092" s="66"/>
      <c r="E1092" s="66"/>
      <c r="F1092" s="66"/>
      <c r="G1092" s="66"/>
      <c r="H1092" s="66"/>
      <c r="I1092" s="66"/>
      <c r="J1092" s="66"/>
      <c r="K1092" s="66"/>
      <c r="L1092" s="66"/>
      <c r="M1092" s="66"/>
      <c r="N1092" s="66"/>
      <c r="O1092" s="66"/>
      <c r="P1092" s="66"/>
      <c r="Q1092" s="66"/>
      <c r="R1092" s="65"/>
    </row>
    <row r="1093" spans="3:18">
      <c r="C1093" s="66"/>
      <c r="D1093" s="66"/>
      <c r="E1093" s="66"/>
      <c r="F1093" s="66"/>
      <c r="G1093" s="66"/>
      <c r="H1093" s="66"/>
      <c r="I1093" s="66"/>
      <c r="J1093" s="66"/>
      <c r="K1093" s="66"/>
      <c r="L1093" s="66"/>
      <c r="M1093" s="66"/>
      <c r="N1093" s="66"/>
      <c r="O1093" s="66"/>
      <c r="P1093" s="66"/>
      <c r="Q1093" s="66"/>
      <c r="R1093" s="65"/>
    </row>
    <row r="1094" spans="3:18">
      <c r="C1094" s="66"/>
      <c r="D1094" s="66"/>
      <c r="E1094" s="66"/>
      <c r="F1094" s="66"/>
      <c r="G1094" s="66"/>
      <c r="H1094" s="66"/>
      <c r="I1094" s="66"/>
      <c r="J1094" s="66"/>
      <c r="K1094" s="66"/>
      <c r="L1094" s="66"/>
      <c r="M1094" s="66"/>
      <c r="N1094" s="66"/>
      <c r="O1094" s="66"/>
      <c r="P1094" s="66"/>
      <c r="Q1094" s="66"/>
      <c r="R1094" s="65"/>
    </row>
    <row r="1095" spans="3:18">
      <c r="C1095" s="66"/>
      <c r="D1095" s="66"/>
      <c r="E1095" s="66"/>
      <c r="F1095" s="66"/>
      <c r="G1095" s="66"/>
      <c r="H1095" s="66"/>
      <c r="I1095" s="66"/>
      <c r="J1095" s="66"/>
      <c r="K1095" s="66"/>
      <c r="L1095" s="66"/>
      <c r="M1095" s="66"/>
      <c r="N1095" s="66"/>
      <c r="O1095" s="66"/>
      <c r="P1095" s="66"/>
      <c r="Q1095" s="66"/>
      <c r="R1095" s="65"/>
    </row>
    <row r="1096" spans="3:18">
      <c r="C1096" s="66"/>
      <c r="D1096" s="66"/>
      <c r="E1096" s="66"/>
      <c r="F1096" s="66"/>
      <c r="G1096" s="66"/>
      <c r="H1096" s="66"/>
      <c r="I1096" s="66"/>
      <c r="J1096" s="66"/>
      <c r="K1096" s="66"/>
      <c r="L1096" s="66"/>
      <c r="M1096" s="66"/>
      <c r="N1096" s="66"/>
      <c r="O1096" s="66"/>
      <c r="P1096" s="66"/>
      <c r="Q1096" s="66"/>
      <c r="R1096" s="65"/>
    </row>
    <row r="1097" spans="3:18">
      <c r="C1097" s="66"/>
      <c r="D1097" s="66"/>
      <c r="E1097" s="66"/>
      <c r="F1097" s="66"/>
      <c r="G1097" s="66"/>
      <c r="H1097" s="66"/>
      <c r="I1097" s="66"/>
      <c r="J1097" s="66"/>
      <c r="K1097" s="66"/>
      <c r="L1097" s="66"/>
      <c r="M1097" s="66"/>
      <c r="N1097" s="66"/>
      <c r="O1097" s="66"/>
      <c r="P1097" s="66"/>
      <c r="Q1097" s="66"/>
      <c r="R1097" s="65"/>
    </row>
    <row r="1098" spans="3:18">
      <c r="C1098" s="66"/>
      <c r="D1098" s="66"/>
      <c r="E1098" s="66"/>
      <c r="F1098" s="66"/>
      <c r="G1098" s="66"/>
      <c r="H1098" s="66"/>
      <c r="I1098" s="66"/>
      <c r="J1098" s="66"/>
      <c r="K1098" s="66"/>
      <c r="L1098" s="66"/>
      <c r="M1098" s="66"/>
      <c r="N1098" s="66"/>
      <c r="O1098" s="66"/>
      <c r="P1098" s="66"/>
      <c r="Q1098" s="66"/>
      <c r="R1098" s="65"/>
    </row>
    <row r="1099" spans="3:18">
      <c r="C1099" s="66"/>
      <c r="D1099" s="66"/>
      <c r="E1099" s="66"/>
      <c r="F1099" s="66"/>
      <c r="G1099" s="66"/>
      <c r="H1099" s="66"/>
      <c r="I1099" s="66"/>
      <c r="J1099" s="66"/>
      <c r="K1099" s="66"/>
      <c r="L1099" s="66"/>
      <c r="M1099" s="66"/>
      <c r="N1099" s="66"/>
      <c r="O1099" s="66"/>
      <c r="P1099" s="66"/>
      <c r="Q1099" s="66"/>
      <c r="R1099" s="65"/>
    </row>
    <row r="1100" spans="3:18">
      <c r="C1100" s="66"/>
      <c r="D1100" s="66"/>
      <c r="E1100" s="66"/>
      <c r="F1100" s="66"/>
      <c r="G1100" s="66"/>
      <c r="H1100" s="66"/>
      <c r="I1100" s="66"/>
      <c r="J1100" s="66"/>
      <c r="K1100" s="66"/>
      <c r="L1100" s="66"/>
      <c r="M1100" s="66"/>
      <c r="N1100" s="66"/>
      <c r="O1100" s="66"/>
      <c r="P1100" s="66"/>
      <c r="Q1100" s="66"/>
      <c r="R1100" s="65"/>
    </row>
    <row r="1101" spans="3:18">
      <c r="C1101" s="66"/>
      <c r="D1101" s="66"/>
      <c r="E1101" s="66"/>
      <c r="F1101" s="66"/>
      <c r="G1101" s="66"/>
      <c r="H1101" s="66"/>
      <c r="I1101" s="66"/>
      <c r="J1101" s="66"/>
      <c r="K1101" s="66"/>
      <c r="L1101" s="66"/>
      <c r="M1101" s="66"/>
      <c r="N1101" s="66"/>
      <c r="O1101" s="66"/>
      <c r="P1101" s="66"/>
      <c r="Q1101" s="66"/>
      <c r="R1101" s="65"/>
    </row>
    <row r="1102" spans="3:18">
      <c r="C1102" s="66"/>
      <c r="D1102" s="66"/>
      <c r="E1102" s="66"/>
      <c r="F1102" s="66"/>
      <c r="G1102" s="66"/>
      <c r="H1102" s="66"/>
      <c r="I1102" s="66"/>
      <c r="J1102" s="66"/>
      <c r="K1102" s="66"/>
      <c r="L1102" s="66"/>
      <c r="M1102" s="66"/>
      <c r="N1102" s="66"/>
      <c r="O1102" s="66"/>
      <c r="P1102" s="66"/>
      <c r="Q1102" s="66"/>
      <c r="R1102" s="65"/>
    </row>
    <row r="1103" spans="3:18">
      <c r="C1103" s="66"/>
      <c r="D1103" s="66"/>
      <c r="E1103" s="66"/>
      <c r="F1103" s="66"/>
      <c r="G1103" s="66"/>
      <c r="H1103" s="66"/>
      <c r="I1103" s="66"/>
      <c r="J1103" s="66"/>
      <c r="K1103" s="66"/>
      <c r="L1103" s="66"/>
      <c r="M1103" s="66"/>
      <c r="N1103" s="66"/>
      <c r="O1103" s="66"/>
      <c r="P1103" s="66"/>
      <c r="Q1103" s="66"/>
      <c r="R1103" s="65"/>
    </row>
    <row r="1104" spans="3:18">
      <c r="C1104" s="66"/>
      <c r="D1104" s="66"/>
      <c r="E1104" s="66"/>
      <c r="F1104" s="66"/>
      <c r="G1104" s="66"/>
      <c r="H1104" s="66"/>
      <c r="I1104" s="66"/>
      <c r="J1104" s="66"/>
      <c r="K1104" s="66"/>
      <c r="L1104" s="66"/>
      <c r="M1104" s="66"/>
      <c r="N1104" s="66"/>
      <c r="O1104" s="66"/>
      <c r="P1104" s="66"/>
      <c r="Q1104" s="66"/>
      <c r="R1104" s="65"/>
    </row>
    <row r="1105" spans="3:18">
      <c r="C1105" s="66"/>
      <c r="D1105" s="66"/>
      <c r="E1105" s="66"/>
      <c r="F1105" s="66"/>
      <c r="G1105" s="66"/>
      <c r="H1105" s="66"/>
      <c r="I1105" s="66"/>
      <c r="J1105" s="66"/>
      <c r="K1105" s="66"/>
      <c r="L1105" s="66"/>
      <c r="M1105" s="66"/>
      <c r="N1105" s="66"/>
      <c r="O1105" s="66"/>
      <c r="P1105" s="66"/>
      <c r="Q1105" s="66"/>
      <c r="R1105" s="65"/>
    </row>
    <row r="1106" spans="3:18">
      <c r="C1106" s="66"/>
      <c r="D1106" s="66"/>
      <c r="E1106" s="66"/>
      <c r="F1106" s="66"/>
      <c r="G1106" s="66"/>
      <c r="H1106" s="66"/>
      <c r="I1106" s="66"/>
      <c r="J1106" s="66"/>
      <c r="K1106" s="66"/>
      <c r="L1106" s="66"/>
      <c r="M1106" s="66"/>
      <c r="N1106" s="66"/>
      <c r="O1106" s="66"/>
      <c r="P1106" s="66"/>
      <c r="Q1106" s="66"/>
      <c r="R1106" s="65"/>
    </row>
    <row r="1107" spans="3:18">
      <c r="C1107" s="66"/>
      <c r="D1107" s="66"/>
      <c r="E1107" s="66"/>
      <c r="F1107" s="66"/>
      <c r="G1107" s="66"/>
      <c r="H1107" s="66"/>
      <c r="I1107" s="66"/>
      <c r="J1107" s="66"/>
      <c r="K1107" s="66"/>
      <c r="L1107" s="66"/>
      <c r="M1107" s="66"/>
      <c r="N1107" s="66"/>
      <c r="O1107" s="66"/>
      <c r="P1107" s="66"/>
      <c r="Q1107" s="66"/>
      <c r="R1107" s="65"/>
    </row>
    <row r="1108" spans="3:18">
      <c r="C1108" s="66"/>
      <c r="D1108" s="66"/>
      <c r="E1108" s="66"/>
      <c r="F1108" s="66"/>
      <c r="G1108" s="66"/>
      <c r="H1108" s="66"/>
      <c r="I1108" s="66"/>
      <c r="J1108" s="66"/>
      <c r="K1108" s="66"/>
      <c r="L1108" s="66"/>
      <c r="M1108" s="66"/>
      <c r="N1108" s="66"/>
      <c r="O1108" s="66"/>
      <c r="P1108" s="66"/>
      <c r="Q1108" s="66"/>
      <c r="R1108" s="65"/>
    </row>
    <row r="1109" spans="3:18">
      <c r="C1109" s="66"/>
      <c r="D1109" s="66"/>
      <c r="E1109" s="66"/>
      <c r="F1109" s="66"/>
      <c r="G1109" s="66"/>
      <c r="H1109" s="66"/>
      <c r="I1109" s="66"/>
      <c r="J1109" s="66"/>
      <c r="K1109" s="66"/>
      <c r="L1109" s="66"/>
      <c r="M1109" s="66"/>
      <c r="N1109" s="66"/>
      <c r="O1109" s="66"/>
      <c r="P1109" s="66"/>
      <c r="Q1109" s="66"/>
      <c r="R1109" s="65"/>
    </row>
    <row r="1110" spans="3:18">
      <c r="C1110" s="66"/>
      <c r="D1110" s="66"/>
      <c r="E1110" s="66"/>
      <c r="F1110" s="66"/>
      <c r="G1110" s="66"/>
      <c r="H1110" s="66"/>
      <c r="I1110" s="66"/>
      <c r="J1110" s="66"/>
      <c r="K1110" s="66"/>
      <c r="L1110" s="66"/>
      <c r="M1110" s="66"/>
      <c r="N1110" s="66"/>
      <c r="O1110" s="66"/>
      <c r="P1110" s="66"/>
      <c r="Q1110" s="66"/>
      <c r="R1110" s="65"/>
    </row>
    <row r="1111" spans="3:18">
      <c r="C1111" s="66"/>
      <c r="D1111" s="66"/>
      <c r="E1111" s="66"/>
      <c r="F1111" s="66"/>
      <c r="G1111" s="66"/>
      <c r="H1111" s="66"/>
      <c r="I1111" s="66"/>
      <c r="J1111" s="66"/>
      <c r="K1111" s="66"/>
      <c r="L1111" s="66"/>
      <c r="M1111" s="66"/>
      <c r="N1111" s="66"/>
      <c r="O1111" s="66"/>
      <c r="P1111" s="66"/>
      <c r="Q1111" s="66"/>
      <c r="R1111" s="65"/>
    </row>
    <row r="1112" spans="3:18">
      <c r="C1112" s="66"/>
      <c r="D1112" s="66"/>
      <c r="E1112" s="66"/>
      <c r="F1112" s="66"/>
      <c r="G1112" s="66"/>
      <c r="H1112" s="66"/>
      <c r="I1112" s="66"/>
      <c r="J1112" s="66"/>
      <c r="K1112" s="66"/>
      <c r="L1112" s="66"/>
      <c r="M1112" s="66"/>
      <c r="N1112" s="66"/>
      <c r="O1112" s="66"/>
      <c r="P1112" s="66"/>
      <c r="Q1112" s="66"/>
      <c r="R1112" s="65"/>
    </row>
    <row r="1113" spans="3:18">
      <c r="C1113" s="66"/>
      <c r="D1113" s="66"/>
      <c r="E1113" s="66"/>
      <c r="F1113" s="66"/>
      <c r="G1113" s="66"/>
      <c r="H1113" s="66"/>
      <c r="I1113" s="66"/>
      <c r="J1113" s="66"/>
      <c r="K1113" s="66"/>
      <c r="L1113" s="66"/>
      <c r="M1113" s="66"/>
      <c r="N1113" s="66"/>
      <c r="O1113" s="66"/>
      <c r="P1113" s="66"/>
      <c r="Q1113" s="66"/>
      <c r="R1113" s="65"/>
    </row>
    <row r="1114" spans="3:18">
      <c r="C1114" s="66"/>
      <c r="D1114" s="66"/>
      <c r="E1114" s="66"/>
      <c r="F1114" s="66"/>
      <c r="G1114" s="66"/>
      <c r="H1114" s="66"/>
      <c r="I1114" s="66"/>
      <c r="J1114" s="66"/>
      <c r="K1114" s="66"/>
      <c r="L1114" s="66"/>
      <c r="M1114" s="66"/>
      <c r="N1114" s="66"/>
      <c r="O1114" s="66"/>
      <c r="P1114" s="66"/>
      <c r="Q1114" s="66"/>
      <c r="R1114" s="65"/>
    </row>
    <row r="1115" spans="3:18">
      <c r="C1115" s="66"/>
      <c r="D1115" s="66"/>
      <c r="E1115" s="66"/>
      <c r="F1115" s="66"/>
      <c r="G1115" s="66"/>
      <c r="H1115" s="66"/>
      <c r="I1115" s="66"/>
      <c r="J1115" s="66"/>
      <c r="K1115" s="66"/>
      <c r="L1115" s="66"/>
      <c r="M1115" s="66"/>
      <c r="N1115" s="66"/>
      <c r="O1115" s="66"/>
      <c r="P1115" s="66"/>
      <c r="Q1115" s="66"/>
      <c r="R1115" s="65"/>
    </row>
    <row r="1116" spans="3:18">
      <c r="C1116" s="66"/>
      <c r="D1116" s="66"/>
      <c r="E1116" s="66"/>
      <c r="F1116" s="66"/>
      <c r="G1116" s="66"/>
      <c r="H1116" s="66"/>
      <c r="I1116" s="66"/>
      <c r="J1116" s="66"/>
      <c r="K1116" s="66"/>
      <c r="L1116" s="66"/>
      <c r="M1116" s="66"/>
      <c r="N1116" s="66"/>
      <c r="O1116" s="66"/>
      <c r="P1116" s="66"/>
      <c r="Q1116" s="66"/>
      <c r="R1116" s="65"/>
    </row>
    <row r="1117" spans="3:18">
      <c r="C1117" s="66"/>
      <c r="D1117" s="66"/>
      <c r="E1117" s="66"/>
      <c r="F1117" s="66"/>
      <c r="G1117" s="66"/>
      <c r="H1117" s="66"/>
      <c r="I1117" s="66"/>
      <c r="J1117" s="66"/>
      <c r="K1117" s="66"/>
      <c r="L1117" s="66"/>
      <c r="M1117" s="66"/>
      <c r="N1117" s="66"/>
      <c r="O1117" s="66"/>
      <c r="P1117" s="66"/>
      <c r="Q1117" s="66"/>
      <c r="R1117" s="65"/>
    </row>
    <row r="1118" spans="3:18">
      <c r="C1118" s="66"/>
      <c r="D1118" s="66"/>
      <c r="E1118" s="66"/>
      <c r="F1118" s="66"/>
      <c r="G1118" s="66"/>
      <c r="H1118" s="66"/>
      <c r="I1118" s="66"/>
      <c r="J1118" s="66"/>
      <c r="K1118" s="66"/>
      <c r="L1118" s="66"/>
      <c r="M1118" s="66"/>
      <c r="N1118" s="66"/>
      <c r="O1118" s="66"/>
      <c r="P1118" s="66"/>
      <c r="Q1118" s="66"/>
      <c r="R1118" s="65"/>
    </row>
    <row r="1119" spans="3:18">
      <c r="C1119" s="66"/>
      <c r="D1119" s="66"/>
      <c r="E1119" s="66"/>
      <c r="F1119" s="66"/>
      <c r="G1119" s="66"/>
      <c r="H1119" s="66"/>
      <c r="I1119" s="66"/>
      <c r="J1119" s="66"/>
      <c r="K1119" s="66"/>
      <c r="L1119" s="66"/>
      <c r="M1119" s="66"/>
      <c r="N1119" s="66"/>
      <c r="O1119" s="66"/>
      <c r="P1119" s="66"/>
      <c r="Q1119" s="66"/>
      <c r="R1119" s="65"/>
    </row>
    <row r="1120" spans="3:18">
      <c r="C1120" s="66"/>
      <c r="D1120" s="66"/>
      <c r="E1120" s="66"/>
      <c r="F1120" s="66"/>
      <c r="G1120" s="66"/>
      <c r="H1120" s="66"/>
      <c r="I1120" s="66"/>
      <c r="J1120" s="66"/>
      <c r="K1120" s="66"/>
      <c r="L1120" s="66"/>
      <c r="M1120" s="66"/>
      <c r="N1120" s="66"/>
      <c r="O1120" s="66"/>
      <c r="P1120" s="66"/>
      <c r="Q1120" s="66"/>
      <c r="R1120" s="65"/>
    </row>
    <row r="1121" spans="3:18">
      <c r="C1121" s="66"/>
      <c r="D1121" s="66"/>
      <c r="E1121" s="66"/>
      <c r="F1121" s="66"/>
      <c r="G1121" s="66"/>
      <c r="H1121" s="66"/>
      <c r="I1121" s="66"/>
      <c r="J1121" s="66"/>
      <c r="K1121" s="66"/>
      <c r="L1121" s="66"/>
      <c r="M1121" s="66"/>
      <c r="N1121" s="66"/>
      <c r="O1121" s="66"/>
      <c r="P1121" s="66"/>
      <c r="Q1121" s="66"/>
      <c r="R1121" s="65"/>
    </row>
    <row r="1122" spans="3:18">
      <c r="C1122" s="66"/>
      <c r="D1122" s="66"/>
      <c r="E1122" s="66"/>
      <c r="F1122" s="66"/>
      <c r="G1122" s="66"/>
      <c r="H1122" s="66"/>
      <c r="I1122" s="66"/>
      <c r="J1122" s="66"/>
      <c r="K1122" s="66"/>
      <c r="L1122" s="66"/>
      <c r="M1122" s="66"/>
      <c r="N1122" s="66"/>
      <c r="O1122" s="66"/>
      <c r="P1122" s="66"/>
      <c r="Q1122" s="66"/>
      <c r="R1122" s="65"/>
    </row>
    <row r="1123" spans="3:18">
      <c r="C1123" s="66"/>
      <c r="D1123" s="66"/>
      <c r="E1123" s="66"/>
      <c r="F1123" s="66"/>
      <c r="G1123" s="66"/>
      <c r="H1123" s="66"/>
      <c r="I1123" s="66"/>
      <c r="J1123" s="66"/>
      <c r="K1123" s="66"/>
      <c r="L1123" s="66"/>
      <c r="M1123" s="66"/>
      <c r="N1123" s="66"/>
      <c r="O1123" s="66"/>
      <c r="P1123" s="66"/>
      <c r="Q1123" s="66"/>
      <c r="R1123" s="65"/>
    </row>
    <row r="1124" spans="3:18">
      <c r="C1124" s="66"/>
      <c r="D1124" s="66"/>
      <c r="E1124" s="66"/>
      <c r="F1124" s="66"/>
      <c r="G1124" s="66"/>
      <c r="H1124" s="66"/>
      <c r="I1124" s="66"/>
      <c r="J1124" s="66"/>
      <c r="K1124" s="66"/>
      <c r="L1124" s="66"/>
      <c r="M1124" s="66"/>
      <c r="N1124" s="66"/>
      <c r="O1124" s="66"/>
      <c r="P1124" s="66"/>
      <c r="Q1124" s="66"/>
      <c r="R1124" s="65"/>
    </row>
    <row r="1125" spans="3:18">
      <c r="C1125" s="66"/>
      <c r="D1125" s="66"/>
      <c r="E1125" s="66"/>
      <c r="F1125" s="66"/>
      <c r="G1125" s="66"/>
      <c r="H1125" s="66"/>
      <c r="I1125" s="66"/>
      <c r="J1125" s="66"/>
      <c r="K1125" s="66"/>
      <c r="L1125" s="66"/>
      <c r="M1125" s="66"/>
      <c r="N1125" s="66"/>
      <c r="O1125" s="66"/>
      <c r="P1125" s="66"/>
      <c r="Q1125" s="66"/>
      <c r="R1125" s="65"/>
    </row>
    <row r="1126" spans="3:18">
      <c r="C1126" s="66"/>
      <c r="D1126" s="66"/>
      <c r="E1126" s="66"/>
      <c r="F1126" s="66"/>
      <c r="G1126" s="66"/>
      <c r="H1126" s="66"/>
      <c r="I1126" s="66"/>
      <c r="J1126" s="66"/>
      <c r="K1126" s="66"/>
      <c r="L1126" s="66"/>
      <c r="M1126" s="66"/>
      <c r="N1126" s="66"/>
      <c r="O1126" s="66"/>
      <c r="P1126" s="66"/>
      <c r="Q1126" s="66"/>
      <c r="R1126" s="65"/>
    </row>
    <row r="1127" spans="3:18">
      <c r="C1127" s="66"/>
      <c r="D1127" s="66"/>
      <c r="E1127" s="66"/>
      <c r="F1127" s="66"/>
      <c r="G1127" s="66"/>
      <c r="H1127" s="66"/>
      <c r="I1127" s="66"/>
      <c r="J1127" s="66"/>
      <c r="K1127" s="66"/>
      <c r="L1127" s="66"/>
      <c r="M1127" s="66"/>
      <c r="N1127" s="66"/>
      <c r="O1127" s="66"/>
      <c r="P1127" s="66"/>
      <c r="Q1127" s="66"/>
      <c r="R1127" s="65"/>
    </row>
    <row r="1128" spans="3:18">
      <c r="C1128" s="66"/>
      <c r="D1128" s="66"/>
      <c r="E1128" s="66"/>
      <c r="F1128" s="66"/>
      <c r="G1128" s="66"/>
      <c r="H1128" s="66"/>
      <c r="I1128" s="66"/>
      <c r="J1128" s="66"/>
      <c r="K1128" s="66"/>
      <c r="L1128" s="66"/>
      <c r="M1128" s="66"/>
      <c r="N1128" s="66"/>
      <c r="O1128" s="66"/>
      <c r="P1128" s="66"/>
      <c r="Q1128" s="66"/>
      <c r="R1128" s="65"/>
    </row>
    <row r="1129" spans="3:18">
      <c r="C1129" s="66"/>
      <c r="D1129" s="66"/>
      <c r="E1129" s="66"/>
      <c r="F1129" s="66"/>
      <c r="G1129" s="66"/>
      <c r="H1129" s="66"/>
      <c r="I1129" s="66"/>
      <c r="J1129" s="66"/>
      <c r="K1129" s="66"/>
      <c r="L1129" s="66"/>
      <c r="M1129" s="66"/>
      <c r="N1129" s="66"/>
      <c r="O1129" s="66"/>
      <c r="P1129" s="66"/>
      <c r="Q1129" s="66"/>
      <c r="R1129" s="65"/>
    </row>
    <row r="1130" spans="3:18">
      <c r="C1130" s="66"/>
      <c r="D1130" s="66"/>
      <c r="E1130" s="66"/>
      <c r="F1130" s="66"/>
      <c r="G1130" s="66"/>
      <c r="H1130" s="66"/>
      <c r="I1130" s="66"/>
      <c r="J1130" s="66"/>
      <c r="K1130" s="66"/>
      <c r="L1130" s="66"/>
      <c r="M1130" s="66"/>
      <c r="N1130" s="66"/>
      <c r="O1130" s="66"/>
      <c r="P1130" s="66"/>
      <c r="Q1130" s="66"/>
      <c r="R1130" s="65"/>
    </row>
    <row r="1131" spans="3:18">
      <c r="C1131" s="66"/>
      <c r="D1131" s="66"/>
      <c r="E1131" s="66"/>
      <c r="F1131" s="66"/>
      <c r="G1131" s="66"/>
      <c r="H1131" s="66"/>
      <c r="I1131" s="66"/>
      <c r="J1131" s="66"/>
      <c r="K1131" s="66"/>
      <c r="L1131" s="66"/>
      <c r="M1131" s="66"/>
      <c r="N1131" s="66"/>
      <c r="O1131" s="66"/>
      <c r="P1131" s="66"/>
      <c r="Q1131" s="66"/>
      <c r="R1131" s="65"/>
    </row>
    <row r="1132" spans="3:18">
      <c r="C1132" s="66"/>
      <c r="D1132" s="66"/>
      <c r="E1132" s="66"/>
      <c r="F1132" s="66"/>
      <c r="G1132" s="66"/>
      <c r="H1132" s="66"/>
      <c r="I1132" s="66"/>
      <c r="J1132" s="66"/>
      <c r="K1132" s="66"/>
      <c r="L1132" s="66"/>
      <c r="M1132" s="66"/>
      <c r="N1132" s="66"/>
      <c r="O1132" s="66"/>
      <c r="P1132" s="66"/>
      <c r="Q1132" s="66"/>
      <c r="R1132" s="65"/>
    </row>
    <row r="1133" spans="3:18">
      <c r="C1133" s="66"/>
      <c r="D1133" s="66"/>
      <c r="E1133" s="66"/>
      <c r="F1133" s="66"/>
      <c r="G1133" s="66"/>
      <c r="H1133" s="66"/>
      <c r="I1133" s="66"/>
      <c r="J1133" s="66"/>
      <c r="K1133" s="66"/>
      <c r="L1133" s="66"/>
      <c r="M1133" s="66"/>
      <c r="N1133" s="66"/>
      <c r="O1133" s="66"/>
      <c r="P1133" s="66"/>
      <c r="Q1133" s="66"/>
      <c r="R1133" s="65"/>
    </row>
    <row r="1134" spans="3:18">
      <c r="C1134" s="66"/>
      <c r="D1134" s="66"/>
      <c r="E1134" s="66"/>
      <c r="F1134" s="66"/>
      <c r="G1134" s="66"/>
      <c r="H1134" s="66"/>
      <c r="I1134" s="66"/>
      <c r="J1134" s="66"/>
      <c r="K1134" s="66"/>
      <c r="L1134" s="66"/>
      <c r="M1134" s="66"/>
      <c r="N1134" s="66"/>
      <c r="O1134" s="66"/>
      <c r="P1134" s="66"/>
      <c r="Q1134" s="66"/>
      <c r="R1134" s="65"/>
    </row>
    <row r="1135" spans="3:18">
      <c r="C1135" s="66"/>
      <c r="D1135" s="66"/>
      <c r="E1135" s="66"/>
      <c r="F1135" s="66"/>
      <c r="G1135" s="66"/>
      <c r="H1135" s="66"/>
      <c r="I1135" s="66"/>
      <c r="J1135" s="66"/>
      <c r="K1135" s="66"/>
      <c r="L1135" s="66"/>
      <c r="M1135" s="66"/>
      <c r="N1135" s="66"/>
      <c r="O1135" s="66"/>
      <c r="P1135" s="66"/>
      <c r="Q1135" s="66"/>
      <c r="R1135" s="65"/>
    </row>
    <row r="1136" spans="3:18">
      <c r="C1136" s="66"/>
      <c r="D1136" s="66"/>
      <c r="E1136" s="66"/>
      <c r="F1136" s="66"/>
      <c r="G1136" s="66"/>
      <c r="H1136" s="66"/>
      <c r="I1136" s="66"/>
      <c r="J1136" s="66"/>
      <c r="K1136" s="66"/>
      <c r="L1136" s="66"/>
      <c r="M1136" s="66"/>
      <c r="N1136" s="66"/>
      <c r="O1136" s="66"/>
      <c r="P1136" s="66"/>
      <c r="Q1136" s="66"/>
      <c r="R1136" s="65"/>
    </row>
    <row r="1137" spans="3:18">
      <c r="C1137" s="66"/>
      <c r="D1137" s="66"/>
      <c r="E1137" s="66"/>
      <c r="F1137" s="66"/>
      <c r="G1137" s="66"/>
      <c r="H1137" s="66"/>
      <c r="I1137" s="66"/>
      <c r="J1137" s="66"/>
      <c r="K1137" s="66"/>
      <c r="L1137" s="66"/>
      <c r="M1137" s="66"/>
      <c r="N1137" s="66"/>
      <c r="O1137" s="66"/>
      <c r="P1137" s="66"/>
      <c r="Q1137" s="66"/>
      <c r="R1137" s="65"/>
    </row>
    <row r="1138" spans="3:18">
      <c r="C1138" s="66"/>
      <c r="D1138" s="66"/>
      <c r="E1138" s="66"/>
      <c r="F1138" s="66"/>
      <c r="G1138" s="66"/>
      <c r="H1138" s="66"/>
      <c r="I1138" s="66"/>
      <c r="J1138" s="66"/>
      <c r="K1138" s="66"/>
      <c r="L1138" s="66"/>
      <c r="M1138" s="66"/>
      <c r="N1138" s="66"/>
      <c r="O1138" s="66"/>
      <c r="P1138" s="66"/>
      <c r="Q1138" s="66"/>
      <c r="R1138" s="65"/>
    </row>
    <row r="1139" spans="3:18">
      <c r="C1139" s="66"/>
      <c r="D1139" s="66"/>
      <c r="E1139" s="66"/>
      <c r="F1139" s="66"/>
      <c r="G1139" s="66"/>
      <c r="H1139" s="66"/>
      <c r="I1139" s="66"/>
      <c r="J1139" s="66"/>
      <c r="K1139" s="66"/>
      <c r="L1139" s="66"/>
      <c r="M1139" s="66"/>
      <c r="N1139" s="66"/>
      <c r="O1139" s="66"/>
      <c r="P1139" s="66"/>
      <c r="Q1139" s="66"/>
      <c r="R1139" s="65"/>
    </row>
    <row r="1140" spans="3:18">
      <c r="C1140" s="66"/>
      <c r="D1140" s="66"/>
      <c r="E1140" s="66"/>
      <c r="F1140" s="66"/>
      <c r="G1140" s="66"/>
      <c r="H1140" s="66"/>
      <c r="I1140" s="66"/>
      <c r="J1140" s="66"/>
      <c r="K1140" s="66"/>
      <c r="L1140" s="66"/>
      <c r="M1140" s="66"/>
      <c r="N1140" s="66"/>
      <c r="O1140" s="66"/>
      <c r="P1140" s="66"/>
      <c r="Q1140" s="66"/>
      <c r="R1140" s="65"/>
    </row>
    <row r="1141" spans="3:18">
      <c r="C1141" s="66"/>
      <c r="D1141" s="66"/>
      <c r="E1141" s="66"/>
      <c r="F1141" s="66"/>
      <c r="G1141" s="66"/>
      <c r="H1141" s="66"/>
      <c r="I1141" s="66"/>
      <c r="J1141" s="66"/>
      <c r="K1141" s="66"/>
      <c r="L1141" s="66"/>
      <c r="M1141" s="66"/>
      <c r="N1141" s="66"/>
      <c r="O1141" s="66"/>
      <c r="P1141" s="66"/>
      <c r="Q1141" s="66"/>
      <c r="R1141" s="65"/>
    </row>
    <row r="1142" spans="3:18">
      <c r="C1142" s="66"/>
      <c r="D1142" s="66"/>
      <c r="E1142" s="66"/>
      <c r="F1142" s="66"/>
      <c r="G1142" s="66"/>
      <c r="H1142" s="66"/>
      <c r="I1142" s="66"/>
      <c r="J1142" s="66"/>
      <c r="K1142" s="66"/>
      <c r="L1142" s="66"/>
      <c r="M1142" s="66"/>
      <c r="N1142" s="66"/>
      <c r="O1142" s="66"/>
      <c r="P1142" s="66"/>
      <c r="Q1142" s="66"/>
      <c r="R1142" s="65"/>
    </row>
    <row r="1143" spans="3:18">
      <c r="C1143" s="66"/>
      <c r="D1143" s="66"/>
      <c r="E1143" s="66"/>
      <c r="F1143" s="66"/>
      <c r="G1143" s="66"/>
      <c r="H1143" s="66"/>
      <c r="I1143" s="66"/>
      <c r="J1143" s="66"/>
      <c r="K1143" s="66"/>
      <c r="L1143" s="66"/>
      <c r="M1143" s="66"/>
      <c r="N1143" s="66"/>
      <c r="O1143" s="66"/>
      <c r="P1143" s="66"/>
      <c r="Q1143" s="66"/>
      <c r="R1143" s="65"/>
    </row>
    <row r="1144" spans="3:18">
      <c r="C1144" s="66"/>
      <c r="D1144" s="66"/>
      <c r="E1144" s="66"/>
      <c r="F1144" s="66"/>
      <c r="G1144" s="66"/>
      <c r="H1144" s="66"/>
      <c r="I1144" s="66"/>
      <c r="J1144" s="66"/>
      <c r="K1144" s="66"/>
      <c r="L1144" s="66"/>
      <c r="M1144" s="66"/>
      <c r="N1144" s="66"/>
      <c r="O1144" s="66"/>
      <c r="P1144" s="66"/>
      <c r="Q1144" s="66"/>
      <c r="R1144" s="65"/>
    </row>
    <row r="1145" spans="3:18">
      <c r="C1145" s="66"/>
      <c r="D1145" s="66"/>
      <c r="E1145" s="66"/>
      <c r="F1145" s="66"/>
      <c r="G1145" s="66"/>
      <c r="H1145" s="66"/>
      <c r="I1145" s="66"/>
      <c r="J1145" s="66"/>
      <c r="K1145" s="66"/>
      <c r="L1145" s="66"/>
      <c r="M1145" s="66"/>
      <c r="N1145" s="66"/>
      <c r="O1145" s="66"/>
      <c r="P1145" s="66"/>
      <c r="Q1145" s="66"/>
      <c r="R1145" s="65"/>
    </row>
    <row r="1146" spans="3:18">
      <c r="C1146" s="66"/>
      <c r="D1146" s="66"/>
      <c r="E1146" s="66"/>
      <c r="F1146" s="66"/>
      <c r="G1146" s="66"/>
      <c r="H1146" s="66"/>
      <c r="I1146" s="66"/>
      <c r="J1146" s="66"/>
      <c r="K1146" s="66"/>
      <c r="L1146" s="66"/>
      <c r="M1146" s="66"/>
      <c r="N1146" s="66"/>
      <c r="O1146" s="66"/>
      <c r="P1146" s="66"/>
      <c r="Q1146" s="66"/>
      <c r="R1146" s="65"/>
    </row>
    <row r="1147" spans="3:18">
      <c r="C1147" s="66"/>
      <c r="D1147" s="66"/>
      <c r="E1147" s="66"/>
      <c r="F1147" s="66"/>
      <c r="G1147" s="66"/>
      <c r="H1147" s="66"/>
      <c r="I1147" s="66"/>
      <c r="J1147" s="66"/>
      <c r="K1147" s="66"/>
      <c r="L1147" s="66"/>
      <c r="M1147" s="66"/>
      <c r="N1147" s="66"/>
      <c r="O1147" s="66"/>
      <c r="P1147" s="66"/>
      <c r="Q1147" s="66"/>
      <c r="R1147" s="65"/>
    </row>
    <row r="1148" spans="3:18">
      <c r="C1148" s="66"/>
      <c r="D1148" s="66"/>
      <c r="E1148" s="66"/>
      <c r="F1148" s="66"/>
      <c r="G1148" s="66"/>
      <c r="H1148" s="66"/>
      <c r="I1148" s="66"/>
      <c r="J1148" s="66"/>
      <c r="K1148" s="66"/>
      <c r="L1148" s="66"/>
      <c r="M1148" s="66"/>
      <c r="N1148" s="66"/>
      <c r="O1148" s="66"/>
      <c r="P1148" s="66"/>
      <c r="Q1148" s="66"/>
      <c r="R1148" s="65"/>
    </row>
    <row r="1149" spans="3:18">
      <c r="C1149" s="66"/>
      <c r="D1149" s="66"/>
      <c r="E1149" s="66"/>
      <c r="F1149" s="66"/>
      <c r="G1149" s="66"/>
      <c r="H1149" s="66"/>
      <c r="I1149" s="66"/>
      <c r="J1149" s="66"/>
      <c r="K1149" s="66"/>
      <c r="L1149" s="66"/>
      <c r="M1149" s="66"/>
      <c r="N1149" s="66"/>
      <c r="O1149" s="66"/>
      <c r="P1149" s="66"/>
      <c r="Q1149" s="66"/>
      <c r="R1149" s="65"/>
    </row>
    <row r="1150" spans="3:18">
      <c r="C1150" s="66"/>
      <c r="D1150" s="66"/>
      <c r="E1150" s="66"/>
      <c r="F1150" s="66"/>
      <c r="G1150" s="66"/>
      <c r="H1150" s="66"/>
      <c r="I1150" s="66"/>
      <c r="J1150" s="66"/>
      <c r="K1150" s="66"/>
      <c r="L1150" s="66"/>
      <c r="M1150" s="66"/>
      <c r="N1150" s="66"/>
      <c r="O1150" s="66"/>
      <c r="P1150" s="66"/>
      <c r="Q1150" s="66"/>
      <c r="R1150" s="65"/>
    </row>
    <row r="1151" spans="3:18">
      <c r="C1151" s="66"/>
      <c r="D1151" s="66"/>
      <c r="E1151" s="66"/>
      <c r="F1151" s="66"/>
      <c r="G1151" s="66"/>
      <c r="H1151" s="66"/>
      <c r="I1151" s="66"/>
      <c r="J1151" s="66"/>
      <c r="K1151" s="66"/>
      <c r="L1151" s="66"/>
      <c r="M1151" s="66"/>
      <c r="N1151" s="66"/>
      <c r="O1151" s="66"/>
      <c r="P1151" s="66"/>
      <c r="Q1151" s="66"/>
      <c r="R1151" s="65"/>
    </row>
    <row r="1152" spans="3:18">
      <c r="C1152" s="66"/>
      <c r="D1152" s="66"/>
      <c r="E1152" s="66"/>
      <c r="F1152" s="66"/>
      <c r="G1152" s="66"/>
      <c r="H1152" s="66"/>
      <c r="I1152" s="66"/>
      <c r="J1152" s="66"/>
      <c r="K1152" s="66"/>
      <c r="L1152" s="66"/>
      <c r="M1152" s="66"/>
      <c r="N1152" s="66"/>
      <c r="O1152" s="66"/>
      <c r="P1152" s="66"/>
      <c r="Q1152" s="66"/>
      <c r="R1152" s="65"/>
    </row>
    <row r="1153" spans="3:18">
      <c r="C1153" s="66"/>
      <c r="D1153" s="66"/>
      <c r="E1153" s="66"/>
      <c r="F1153" s="66"/>
      <c r="G1153" s="66"/>
      <c r="H1153" s="66"/>
      <c r="I1153" s="66"/>
      <c r="J1153" s="66"/>
      <c r="K1153" s="66"/>
      <c r="L1153" s="66"/>
      <c r="M1153" s="66"/>
      <c r="N1153" s="66"/>
      <c r="O1153" s="66"/>
      <c r="P1153" s="66"/>
      <c r="Q1153" s="66"/>
      <c r="R1153" s="65"/>
    </row>
    <row r="1154" spans="3:18">
      <c r="C1154" s="66"/>
      <c r="D1154" s="66"/>
      <c r="E1154" s="66"/>
      <c r="F1154" s="66"/>
      <c r="G1154" s="66"/>
      <c r="H1154" s="66"/>
      <c r="I1154" s="66"/>
      <c r="J1154" s="66"/>
      <c r="K1154" s="66"/>
      <c r="L1154" s="66"/>
      <c r="M1154" s="66"/>
      <c r="N1154" s="66"/>
      <c r="O1154" s="66"/>
      <c r="P1154" s="66"/>
      <c r="Q1154" s="66"/>
      <c r="R1154" s="65"/>
    </row>
    <row r="1155" spans="3:18">
      <c r="C1155" s="66"/>
      <c r="D1155" s="66"/>
      <c r="E1155" s="66"/>
      <c r="F1155" s="66"/>
      <c r="G1155" s="66"/>
      <c r="H1155" s="66"/>
      <c r="I1155" s="66"/>
      <c r="J1155" s="66"/>
      <c r="K1155" s="66"/>
      <c r="L1155" s="66"/>
      <c r="M1155" s="66"/>
      <c r="N1155" s="66"/>
      <c r="O1155" s="66"/>
      <c r="P1155" s="66"/>
      <c r="Q1155" s="66"/>
      <c r="R1155" s="65"/>
    </row>
    <row r="1156" spans="3:18">
      <c r="C1156" s="66"/>
      <c r="D1156" s="66"/>
      <c r="E1156" s="66"/>
      <c r="F1156" s="66"/>
      <c r="G1156" s="66"/>
      <c r="H1156" s="66"/>
      <c r="I1156" s="66"/>
      <c r="J1156" s="66"/>
      <c r="K1156" s="66"/>
      <c r="L1156" s="66"/>
      <c r="M1156" s="66"/>
      <c r="N1156" s="66"/>
      <c r="O1156" s="66"/>
      <c r="P1156" s="66"/>
      <c r="Q1156" s="66"/>
      <c r="R1156" s="65"/>
    </row>
    <row r="1157" spans="3:18">
      <c r="C1157" s="66"/>
      <c r="D1157" s="66"/>
      <c r="E1157" s="66"/>
      <c r="F1157" s="66"/>
      <c r="G1157" s="66"/>
      <c r="H1157" s="66"/>
      <c r="I1157" s="66"/>
      <c r="J1157" s="66"/>
      <c r="K1157" s="66"/>
      <c r="L1157" s="66"/>
      <c r="M1157" s="66"/>
      <c r="N1157" s="66"/>
      <c r="O1157" s="66"/>
      <c r="P1157" s="66"/>
      <c r="Q1157" s="66"/>
      <c r="R1157" s="65"/>
    </row>
    <row r="1158" spans="3:18">
      <c r="C1158" s="66"/>
      <c r="D1158" s="66"/>
      <c r="E1158" s="66"/>
      <c r="F1158" s="66"/>
      <c r="G1158" s="66"/>
      <c r="H1158" s="66"/>
      <c r="I1158" s="66"/>
      <c r="J1158" s="66"/>
      <c r="K1158" s="66"/>
      <c r="L1158" s="66"/>
      <c r="M1158" s="66"/>
      <c r="N1158" s="66"/>
      <c r="O1158" s="66"/>
      <c r="P1158" s="66"/>
      <c r="Q1158" s="66"/>
      <c r="R1158" s="65"/>
    </row>
    <row r="1159" spans="3:18">
      <c r="C1159" s="66"/>
      <c r="D1159" s="66"/>
      <c r="E1159" s="66"/>
      <c r="F1159" s="66"/>
      <c r="G1159" s="66"/>
      <c r="H1159" s="66"/>
      <c r="I1159" s="66"/>
      <c r="J1159" s="66"/>
      <c r="K1159" s="66"/>
      <c r="L1159" s="66"/>
      <c r="M1159" s="66"/>
      <c r="N1159" s="66"/>
      <c r="O1159" s="66"/>
      <c r="P1159" s="66"/>
      <c r="Q1159" s="66"/>
      <c r="R1159" s="65"/>
    </row>
    <row r="1160" spans="3:18">
      <c r="C1160" s="66"/>
      <c r="D1160" s="66"/>
      <c r="E1160" s="66"/>
      <c r="F1160" s="66"/>
      <c r="G1160" s="66"/>
      <c r="H1160" s="66"/>
      <c r="I1160" s="66"/>
      <c r="J1160" s="66"/>
      <c r="K1160" s="66"/>
      <c r="L1160" s="66"/>
      <c r="M1160" s="66"/>
      <c r="N1160" s="66"/>
      <c r="O1160" s="66"/>
      <c r="P1160" s="66"/>
      <c r="Q1160" s="66"/>
      <c r="R1160" s="65"/>
    </row>
    <row r="1161" spans="3:18">
      <c r="C1161" s="66"/>
      <c r="D1161" s="66"/>
      <c r="E1161" s="66"/>
      <c r="F1161" s="66"/>
      <c r="G1161" s="66"/>
      <c r="H1161" s="66"/>
      <c r="I1161" s="66"/>
      <c r="J1161" s="66"/>
      <c r="K1161" s="66"/>
      <c r="L1161" s="66"/>
      <c r="M1161" s="66"/>
      <c r="N1161" s="66"/>
      <c r="O1161" s="66"/>
      <c r="P1161" s="66"/>
      <c r="Q1161" s="66"/>
      <c r="R1161" s="65"/>
    </row>
    <row r="1162" spans="3:18">
      <c r="C1162" s="66"/>
      <c r="D1162" s="66"/>
      <c r="E1162" s="66"/>
      <c r="F1162" s="66"/>
      <c r="G1162" s="66"/>
      <c r="H1162" s="66"/>
      <c r="I1162" s="66"/>
      <c r="J1162" s="66"/>
      <c r="K1162" s="66"/>
      <c r="L1162" s="66"/>
      <c r="M1162" s="66"/>
      <c r="N1162" s="66"/>
      <c r="O1162" s="66"/>
      <c r="P1162" s="66"/>
      <c r="Q1162" s="66"/>
      <c r="R1162" s="65"/>
    </row>
    <row r="1163" spans="3:18">
      <c r="C1163" s="66"/>
      <c r="D1163" s="66"/>
      <c r="E1163" s="66"/>
      <c r="F1163" s="66"/>
      <c r="G1163" s="66"/>
      <c r="H1163" s="66"/>
      <c r="I1163" s="66"/>
      <c r="J1163" s="66"/>
      <c r="K1163" s="66"/>
      <c r="L1163" s="66"/>
      <c r="M1163" s="66"/>
      <c r="N1163" s="66"/>
      <c r="O1163" s="66"/>
      <c r="P1163" s="66"/>
      <c r="Q1163" s="66"/>
      <c r="R1163" s="65"/>
    </row>
    <row r="1164" spans="3:18">
      <c r="C1164" s="66"/>
      <c r="D1164" s="66"/>
      <c r="E1164" s="66"/>
      <c r="F1164" s="66"/>
      <c r="G1164" s="66"/>
      <c r="H1164" s="66"/>
      <c r="I1164" s="66"/>
      <c r="J1164" s="66"/>
      <c r="K1164" s="66"/>
      <c r="L1164" s="66"/>
      <c r="M1164" s="66"/>
      <c r="N1164" s="66"/>
      <c r="O1164" s="66"/>
      <c r="P1164" s="66"/>
      <c r="Q1164" s="66"/>
      <c r="R1164" s="65"/>
    </row>
    <row r="1165" spans="3:18">
      <c r="C1165" s="66"/>
      <c r="D1165" s="66"/>
      <c r="E1165" s="66"/>
      <c r="F1165" s="66"/>
      <c r="G1165" s="66"/>
      <c r="H1165" s="66"/>
      <c r="I1165" s="66"/>
      <c r="J1165" s="66"/>
      <c r="K1165" s="66"/>
      <c r="L1165" s="66"/>
      <c r="M1165" s="66"/>
      <c r="N1165" s="66"/>
      <c r="O1165" s="66"/>
      <c r="P1165" s="66"/>
      <c r="Q1165" s="66"/>
      <c r="R1165" s="65"/>
    </row>
    <row r="1166" spans="3:18">
      <c r="C1166" s="66"/>
      <c r="D1166" s="66"/>
      <c r="E1166" s="66"/>
      <c r="F1166" s="66"/>
      <c r="G1166" s="66"/>
      <c r="H1166" s="66"/>
      <c r="I1166" s="66"/>
      <c r="J1166" s="66"/>
      <c r="K1166" s="66"/>
      <c r="L1166" s="66"/>
      <c r="M1166" s="66"/>
      <c r="N1166" s="66"/>
      <c r="O1166" s="66"/>
      <c r="P1166" s="66"/>
      <c r="Q1166" s="66"/>
      <c r="R1166" s="65"/>
    </row>
    <row r="1167" spans="3:18">
      <c r="C1167" s="66"/>
      <c r="D1167" s="66"/>
      <c r="E1167" s="66"/>
      <c r="F1167" s="66"/>
      <c r="G1167" s="66"/>
      <c r="H1167" s="66"/>
      <c r="I1167" s="66"/>
      <c r="J1167" s="66"/>
      <c r="K1167" s="66"/>
      <c r="L1167" s="66"/>
      <c r="M1167" s="66"/>
      <c r="N1167" s="66"/>
      <c r="O1167" s="66"/>
      <c r="P1167" s="66"/>
      <c r="Q1167" s="66"/>
      <c r="R1167" s="65"/>
    </row>
    <row r="1168" spans="3:18">
      <c r="C1168" s="66"/>
      <c r="D1168" s="66"/>
      <c r="E1168" s="66"/>
      <c r="F1168" s="66"/>
      <c r="G1168" s="66"/>
      <c r="H1168" s="66"/>
      <c r="I1168" s="66"/>
      <c r="J1168" s="66"/>
      <c r="K1168" s="66"/>
      <c r="L1168" s="66"/>
      <c r="M1168" s="66"/>
      <c r="N1168" s="66"/>
      <c r="O1168" s="66"/>
      <c r="P1168" s="66"/>
      <c r="Q1168" s="66"/>
      <c r="R1168" s="65"/>
    </row>
    <row r="1169" spans="3:18">
      <c r="C1169" s="66"/>
      <c r="D1169" s="66"/>
      <c r="E1169" s="66"/>
      <c r="F1169" s="66"/>
      <c r="G1169" s="66"/>
      <c r="H1169" s="66"/>
      <c r="I1169" s="66"/>
      <c r="J1169" s="66"/>
      <c r="K1169" s="66"/>
      <c r="L1169" s="66"/>
      <c r="M1169" s="66"/>
      <c r="N1169" s="66"/>
      <c r="O1169" s="66"/>
      <c r="P1169" s="66"/>
      <c r="Q1169" s="66"/>
      <c r="R1169" s="65"/>
    </row>
    <row r="1170" spans="3:18">
      <c r="C1170" s="66"/>
      <c r="D1170" s="66"/>
      <c r="E1170" s="66"/>
      <c r="F1170" s="66"/>
      <c r="G1170" s="66"/>
      <c r="H1170" s="66"/>
      <c r="I1170" s="66"/>
      <c r="J1170" s="66"/>
      <c r="K1170" s="66"/>
      <c r="L1170" s="66"/>
      <c r="M1170" s="66"/>
      <c r="N1170" s="66"/>
      <c r="O1170" s="66"/>
      <c r="P1170" s="66"/>
      <c r="Q1170" s="66"/>
      <c r="R1170" s="65"/>
    </row>
  </sheetData>
  <phoneticPr fontId="0" type="noConversion"/>
  <printOptions horizontalCentered="1"/>
  <pageMargins left="0" right="0" top="0.59055118110236227" bottom="0.59055118110236227" header="0.51181102362204722" footer="0.51181102362204722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tabColor indexed="40"/>
    <pageSetUpPr fitToPage="1"/>
  </sheetPr>
  <dimension ref="A1:AA1186"/>
  <sheetViews>
    <sheetView showGridLines="0" tabSelected="1" topLeftCell="A4" zoomScale="70" zoomScaleNormal="70" workbookViewId="0">
      <selection activeCell="Q9" sqref="Q9"/>
    </sheetView>
  </sheetViews>
  <sheetFormatPr defaultRowHeight="12.75" outlineLevelCol="1"/>
  <cols>
    <col min="1" max="1" width="72.5" customWidth="1"/>
    <col min="2" max="2" width="60.33203125" style="7" hidden="1" customWidth="1"/>
    <col min="3" max="3" width="13.33203125" style="7" bestFit="1" customWidth="1"/>
    <col min="4" max="4" width="13.33203125" style="7" customWidth="1" outlineLevel="1"/>
    <col min="5" max="5" width="13.33203125" style="7" customWidth="1"/>
    <col min="6" max="13" width="11.83203125" style="7" customWidth="1"/>
    <col min="14" max="14" width="11.5" style="7" bestFit="1" customWidth="1"/>
    <col min="15" max="17" width="11.83203125" style="7" customWidth="1"/>
    <col min="18" max="18" width="14.33203125" style="2" bestFit="1" customWidth="1"/>
    <col min="19" max="19" width="11.83203125" style="2" customWidth="1"/>
    <col min="20" max="20" width="4.83203125" bestFit="1" customWidth="1"/>
    <col min="22" max="22" width="12.33203125" bestFit="1" customWidth="1"/>
    <col min="23" max="23" width="11.33203125" bestFit="1" customWidth="1"/>
    <col min="24" max="24" width="10.33203125" bestFit="1" customWidth="1"/>
    <col min="26" max="26" width="10.6640625" bestFit="1" customWidth="1"/>
    <col min="27" max="27" width="13.5" bestFit="1" customWidth="1"/>
  </cols>
  <sheetData>
    <row r="1" spans="1:23" s="24" customFormat="1" ht="15.75" hidden="1">
      <c r="B1" s="21" t="s">
        <v>8</v>
      </c>
      <c r="C1" s="22"/>
      <c r="D1" s="22"/>
      <c r="E1" s="22"/>
      <c r="F1"/>
      <c r="G1"/>
      <c r="H1"/>
      <c r="I1"/>
      <c r="J1"/>
      <c r="K1"/>
      <c r="L1" s="266"/>
      <c r="M1"/>
      <c r="N1"/>
      <c r="O1"/>
      <c r="P1" s="277"/>
      <c r="Q1" s="26"/>
      <c r="S1" s="25" t="s">
        <v>241</v>
      </c>
      <c r="T1"/>
      <c r="U1"/>
      <c r="V1"/>
      <c r="W1"/>
    </row>
    <row r="2" spans="1:23" s="20" customFormat="1" ht="15.75" hidden="1">
      <c r="C2" s="18" t="s">
        <v>251</v>
      </c>
      <c r="D2" s="54"/>
      <c r="E2" s="54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S2" s="27" t="s">
        <v>95</v>
      </c>
      <c r="T2"/>
      <c r="U2"/>
      <c r="V2"/>
      <c r="W2"/>
    </row>
    <row r="3" spans="1:23" hidden="1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S3" s="259" t="s">
        <v>33</v>
      </c>
    </row>
    <row r="4" spans="1:23" ht="15.75">
      <c r="A4" s="21" t="s">
        <v>94</v>
      </c>
      <c r="B4" s="1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R4" s="3"/>
      <c r="S4" s="25" t="s">
        <v>242</v>
      </c>
    </row>
    <row r="5" spans="1:23" ht="15.75">
      <c r="C5" s="18" t="s">
        <v>252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R5" s="3"/>
      <c r="S5" s="27" t="s">
        <v>96</v>
      </c>
    </row>
    <row r="6" spans="1:23" ht="13.5" thickBot="1">
      <c r="A6" s="216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7"/>
      <c r="S6" s="51" t="s">
        <v>34</v>
      </c>
    </row>
    <row r="7" spans="1:23" ht="70.5" hidden="1" customHeight="1" thickBot="1">
      <c r="A7" s="386"/>
      <c r="B7" s="224" t="s">
        <v>130</v>
      </c>
      <c r="C7" s="214" t="s">
        <v>80</v>
      </c>
      <c r="D7" s="265" t="s">
        <v>82</v>
      </c>
      <c r="E7" s="215" t="s">
        <v>208</v>
      </c>
      <c r="F7" s="221" t="s">
        <v>0</v>
      </c>
      <c r="G7" s="222" t="s">
        <v>11</v>
      </c>
      <c r="H7" s="222" t="s">
        <v>36</v>
      </c>
      <c r="I7" s="222" t="s">
        <v>51</v>
      </c>
      <c r="J7" s="222" t="s">
        <v>134</v>
      </c>
      <c r="K7" s="222" t="s">
        <v>13</v>
      </c>
      <c r="L7" s="222" t="s">
        <v>12</v>
      </c>
      <c r="M7" s="222" t="s">
        <v>128</v>
      </c>
      <c r="N7" s="222" t="s">
        <v>126</v>
      </c>
      <c r="O7" s="222" t="s">
        <v>37</v>
      </c>
      <c r="P7" s="222" t="s">
        <v>10</v>
      </c>
      <c r="Q7" s="223" t="s">
        <v>153</v>
      </c>
      <c r="R7" s="211" t="s">
        <v>253</v>
      </c>
      <c r="S7" s="220" t="s">
        <v>254</v>
      </c>
    </row>
    <row r="8" spans="1:23" ht="53.25" customHeight="1" thickBot="1">
      <c r="A8" s="387" t="s">
        <v>73</v>
      </c>
      <c r="B8" s="212"/>
      <c r="C8" s="214" t="s">
        <v>81</v>
      </c>
      <c r="D8" s="265" t="s">
        <v>83</v>
      </c>
      <c r="E8" s="215" t="s">
        <v>191</v>
      </c>
      <c r="F8" s="218" t="s">
        <v>84</v>
      </c>
      <c r="G8" s="219" t="s">
        <v>85</v>
      </c>
      <c r="H8" s="219" t="s">
        <v>86</v>
      </c>
      <c r="I8" s="219" t="s">
        <v>87</v>
      </c>
      <c r="J8" s="219" t="s">
        <v>88</v>
      </c>
      <c r="K8" s="219" t="s">
        <v>89</v>
      </c>
      <c r="L8" s="219" t="s">
        <v>90</v>
      </c>
      <c r="M8" s="219" t="s">
        <v>91</v>
      </c>
      <c r="N8" s="219" t="s">
        <v>92</v>
      </c>
      <c r="O8" s="219" t="s">
        <v>93</v>
      </c>
      <c r="P8" s="219" t="s">
        <v>58</v>
      </c>
      <c r="Q8" s="220" t="s">
        <v>59</v>
      </c>
      <c r="R8" s="211" t="s">
        <v>246</v>
      </c>
      <c r="S8" s="220" t="s">
        <v>250</v>
      </c>
    </row>
    <row r="9" spans="1:23" ht="12.75" customHeight="1">
      <c r="A9" s="388" t="s">
        <v>184</v>
      </c>
      <c r="B9" s="13" t="s">
        <v>6</v>
      </c>
      <c r="C9" s="184">
        <v>3041682.8</v>
      </c>
      <c r="D9" s="184">
        <v>3041682.8</v>
      </c>
      <c r="E9" s="347">
        <v>3041682.8</v>
      </c>
      <c r="F9" s="310">
        <v>253296.337</v>
      </c>
      <c r="G9" s="78">
        <v>252103.15700000001</v>
      </c>
      <c r="H9" s="78">
        <v>252018.93800000002</v>
      </c>
      <c r="I9" s="78">
        <v>252556.478</v>
      </c>
      <c r="J9" s="78">
        <v>254711.71199999994</v>
      </c>
      <c r="K9" s="78">
        <v>253592.82199999993</v>
      </c>
      <c r="L9" s="78">
        <v>253601.50699999998</v>
      </c>
      <c r="M9" s="78">
        <v>254729.96300000022</v>
      </c>
      <c r="N9" s="78">
        <v>255784.94099999988</v>
      </c>
      <c r="O9" s="78">
        <v>256488.15100000007</v>
      </c>
      <c r="P9" s="78">
        <v>257670.11499999976</v>
      </c>
      <c r="Q9" s="79">
        <v>257993.18000000017</v>
      </c>
      <c r="R9" s="280">
        <v>3054547.301</v>
      </c>
      <c r="S9" s="79">
        <v>100.42294025530867</v>
      </c>
      <c r="U9" s="58"/>
      <c r="W9" s="266"/>
    </row>
    <row r="10" spans="1:23" s="17" customFormat="1">
      <c r="A10" s="389" t="s">
        <v>74</v>
      </c>
      <c r="B10" s="14" t="s">
        <v>137</v>
      </c>
      <c r="C10" s="185">
        <v>3041682.8</v>
      </c>
      <c r="D10" s="185">
        <v>3041682.8</v>
      </c>
      <c r="E10" s="348">
        <v>3041682.8</v>
      </c>
      <c r="F10" s="109">
        <v>253296.337</v>
      </c>
      <c r="G10" s="80">
        <v>252103.15700000001</v>
      </c>
      <c r="H10" s="80">
        <v>252018.93800000002</v>
      </c>
      <c r="I10" s="80">
        <v>252556.478</v>
      </c>
      <c r="J10" s="80">
        <v>254711.71199999994</v>
      </c>
      <c r="K10" s="80">
        <v>253592.82199999993</v>
      </c>
      <c r="L10" s="80">
        <v>253601.50699999998</v>
      </c>
      <c r="M10" s="80">
        <v>254729.96300000022</v>
      </c>
      <c r="N10" s="80">
        <v>255784.94099999988</v>
      </c>
      <c r="O10" s="80">
        <v>256488.15100000007</v>
      </c>
      <c r="P10" s="80">
        <v>257670.11499999976</v>
      </c>
      <c r="Q10" s="81">
        <v>257993.18000000017</v>
      </c>
      <c r="R10" s="281">
        <v>3054547.301</v>
      </c>
      <c r="S10" s="373">
        <v>100.42294025530867</v>
      </c>
      <c r="T10"/>
      <c r="U10" s="58"/>
      <c r="V10"/>
      <c r="W10"/>
    </row>
    <row r="11" spans="1:23" s="17" customFormat="1">
      <c r="A11" s="390" t="s">
        <v>75</v>
      </c>
      <c r="B11" s="15" t="s">
        <v>24</v>
      </c>
      <c r="C11" s="186">
        <v>0</v>
      </c>
      <c r="D11" s="186">
        <v>0</v>
      </c>
      <c r="E11" s="349">
        <v>0</v>
      </c>
      <c r="F11" s="110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3">
        <v>0</v>
      </c>
      <c r="R11" s="282">
        <v>0</v>
      </c>
      <c r="S11" s="374" t="s">
        <v>189</v>
      </c>
      <c r="T11"/>
      <c r="U11" s="58"/>
      <c r="V11"/>
      <c r="W11"/>
    </row>
    <row r="12" spans="1:23">
      <c r="A12" s="391" t="s">
        <v>68</v>
      </c>
      <c r="B12" s="16" t="s">
        <v>5</v>
      </c>
      <c r="C12" s="187">
        <v>571903.39999999991</v>
      </c>
      <c r="D12" s="187">
        <v>571903.39999999991</v>
      </c>
      <c r="E12" s="350">
        <v>558351.39999999991</v>
      </c>
      <c r="F12" s="111">
        <v>46839.663</v>
      </c>
      <c r="G12" s="84">
        <v>46444.858999999997</v>
      </c>
      <c r="H12" s="84">
        <v>47392.844000000012</v>
      </c>
      <c r="I12" s="84">
        <v>51927.475999999995</v>
      </c>
      <c r="J12" s="84">
        <v>49234.054000000004</v>
      </c>
      <c r="K12" s="84">
        <v>49039.212999999989</v>
      </c>
      <c r="L12" s="84">
        <v>49562.123000000021</v>
      </c>
      <c r="M12" s="84">
        <v>48992.312999999966</v>
      </c>
      <c r="N12" s="84">
        <v>47580.539000000048</v>
      </c>
      <c r="O12" s="84">
        <v>50445.760000000009</v>
      </c>
      <c r="P12" s="84">
        <v>48564.60400000005</v>
      </c>
      <c r="Q12" s="85">
        <v>48544.612999999896</v>
      </c>
      <c r="R12" s="283">
        <v>584568.06099999999</v>
      </c>
      <c r="S12" s="375">
        <v>104.69536943938891</v>
      </c>
      <c r="U12" s="58"/>
    </row>
    <row r="13" spans="1:23" s="17" customFormat="1">
      <c r="A13" s="389" t="s">
        <v>162</v>
      </c>
      <c r="B13" s="14" t="s">
        <v>198</v>
      </c>
      <c r="C13" s="185">
        <v>45916.2</v>
      </c>
      <c r="D13" s="185">
        <v>45916.2</v>
      </c>
      <c r="E13" s="348">
        <v>45916.2</v>
      </c>
      <c r="F13" s="109">
        <v>3715.2260000000001</v>
      </c>
      <c r="G13" s="80">
        <v>3770.5039999999995</v>
      </c>
      <c r="H13" s="80">
        <v>3793.3029999999999</v>
      </c>
      <c r="I13" s="80">
        <v>4622.005000000001</v>
      </c>
      <c r="J13" s="80">
        <v>4146.6959999999999</v>
      </c>
      <c r="K13" s="80">
        <v>4131.3240000000005</v>
      </c>
      <c r="L13" s="80">
        <v>3977.2139999999999</v>
      </c>
      <c r="M13" s="80">
        <v>4306.4429999999993</v>
      </c>
      <c r="N13" s="80">
        <v>3978.4379999999983</v>
      </c>
      <c r="O13" s="80">
        <v>4548.5030000000042</v>
      </c>
      <c r="P13" s="80">
        <v>4286.7089999999953</v>
      </c>
      <c r="Q13" s="81">
        <v>4387.0970000000016</v>
      </c>
      <c r="R13" s="281">
        <v>49663.462</v>
      </c>
      <c r="S13" s="373">
        <v>108.16108911451732</v>
      </c>
      <c r="T13"/>
      <c r="U13" s="58"/>
      <c r="V13"/>
      <c r="W13"/>
    </row>
    <row r="14" spans="1:23" s="17" customFormat="1">
      <c r="A14" s="389" t="s">
        <v>76</v>
      </c>
      <c r="B14" s="14" t="s">
        <v>204</v>
      </c>
      <c r="C14" s="185">
        <v>76941.5</v>
      </c>
      <c r="D14" s="185">
        <v>76941.5</v>
      </c>
      <c r="E14" s="348">
        <v>76941.5</v>
      </c>
      <c r="F14" s="109">
        <v>7188.4009999999998</v>
      </c>
      <c r="G14" s="80">
        <v>6547.8819999999996</v>
      </c>
      <c r="H14" s="80">
        <v>6521.1389999999992</v>
      </c>
      <c r="I14" s="80">
        <v>7986.9330000000009</v>
      </c>
      <c r="J14" s="80">
        <v>6987.1110000000008</v>
      </c>
      <c r="K14" s="80">
        <v>7207.237000000001</v>
      </c>
      <c r="L14" s="80">
        <v>8110.890999999996</v>
      </c>
      <c r="M14" s="80">
        <v>6717.7640000000029</v>
      </c>
      <c r="N14" s="80">
        <v>7297.8430000000008</v>
      </c>
      <c r="O14" s="80">
        <v>8145.275999999998</v>
      </c>
      <c r="P14" s="80">
        <v>8165.5160000000033</v>
      </c>
      <c r="Q14" s="81">
        <v>8263.3429999999935</v>
      </c>
      <c r="R14" s="281">
        <v>89139.335999999996</v>
      </c>
      <c r="S14" s="373">
        <v>115.85338991311581</v>
      </c>
      <c r="T14"/>
      <c r="U14" s="58"/>
      <c r="V14"/>
    </row>
    <row r="15" spans="1:23" s="17" customFormat="1">
      <c r="A15" s="389" t="s">
        <v>77</v>
      </c>
      <c r="B15" s="14" t="s">
        <v>205</v>
      </c>
      <c r="C15" s="185">
        <v>116304</v>
      </c>
      <c r="D15" s="185">
        <v>116304</v>
      </c>
      <c r="E15" s="348">
        <v>116304</v>
      </c>
      <c r="F15" s="109">
        <v>8932.0010000000002</v>
      </c>
      <c r="G15" s="80">
        <v>9112.362000000001</v>
      </c>
      <c r="H15" s="80">
        <v>9931.4290000000001</v>
      </c>
      <c r="I15" s="80">
        <v>12165.525999999998</v>
      </c>
      <c r="J15" s="80">
        <v>11274.400000000001</v>
      </c>
      <c r="K15" s="80">
        <v>11099.671000000002</v>
      </c>
      <c r="L15" s="80">
        <v>11097.082999999991</v>
      </c>
      <c r="M15" s="80">
        <v>11837.446000000011</v>
      </c>
      <c r="N15" s="80">
        <v>10282.508999999991</v>
      </c>
      <c r="O15" s="80">
        <v>12010.445000000007</v>
      </c>
      <c r="P15" s="80">
        <v>10610.623999999996</v>
      </c>
      <c r="Q15" s="81">
        <v>10602.937999999995</v>
      </c>
      <c r="R15" s="281">
        <v>128956.43399999999</v>
      </c>
      <c r="S15" s="373">
        <v>110.87876083367725</v>
      </c>
      <c r="T15"/>
      <c r="U15" s="58"/>
      <c r="V15"/>
      <c r="W15"/>
    </row>
    <row r="16" spans="1:23" s="17" customFormat="1">
      <c r="A16" s="389" t="s">
        <v>185</v>
      </c>
      <c r="B16" s="14" t="s">
        <v>206</v>
      </c>
      <c r="C16" s="185">
        <v>323152</v>
      </c>
      <c r="D16" s="185">
        <v>323152</v>
      </c>
      <c r="E16" s="348">
        <v>309600</v>
      </c>
      <c r="F16" s="109">
        <v>26215.37</v>
      </c>
      <c r="G16" s="80">
        <v>26220.988000000001</v>
      </c>
      <c r="H16" s="80">
        <v>26346.161</v>
      </c>
      <c r="I16" s="80">
        <v>26352.976999999999</v>
      </c>
      <c r="J16" s="80">
        <v>26044.808000000005</v>
      </c>
      <c r="K16" s="80">
        <v>25821.342999999993</v>
      </c>
      <c r="L16" s="80">
        <v>25600.638000000006</v>
      </c>
      <c r="M16" s="80">
        <v>25357.34599999999</v>
      </c>
      <c r="N16" s="80">
        <v>25243.493000000017</v>
      </c>
      <c r="O16" s="80">
        <v>24963.993999999977</v>
      </c>
      <c r="P16" s="80">
        <v>24710.260000000038</v>
      </c>
      <c r="Q16" s="81">
        <v>24489.056999999972</v>
      </c>
      <c r="R16" s="281">
        <v>307366.435</v>
      </c>
      <c r="S16" s="373">
        <v>99.278564276485795</v>
      </c>
      <c r="T16"/>
      <c r="U16" s="58"/>
      <c r="V16"/>
      <c r="W16"/>
    </row>
    <row r="17" spans="1:24" s="17" customFormat="1">
      <c r="A17" s="390" t="s">
        <v>163</v>
      </c>
      <c r="B17" s="15" t="s">
        <v>207</v>
      </c>
      <c r="C17" s="186">
        <v>9589.7000000000007</v>
      </c>
      <c r="D17" s="186">
        <v>9589.7000000000007</v>
      </c>
      <c r="E17" s="349">
        <v>9589.7000000000007</v>
      </c>
      <c r="F17" s="109">
        <v>788.66499999999996</v>
      </c>
      <c r="G17" s="82">
        <v>793.12300000000005</v>
      </c>
      <c r="H17" s="82">
        <v>800.8119999999999</v>
      </c>
      <c r="I17" s="82">
        <v>800.03500000000031</v>
      </c>
      <c r="J17" s="82">
        <v>781.03899999999976</v>
      </c>
      <c r="K17" s="82">
        <v>779.63799999999992</v>
      </c>
      <c r="L17" s="82">
        <v>776.29700000000048</v>
      </c>
      <c r="M17" s="82">
        <v>773.3139999999994</v>
      </c>
      <c r="N17" s="82">
        <v>778.25600000000031</v>
      </c>
      <c r="O17" s="82">
        <v>777.54199999999946</v>
      </c>
      <c r="P17" s="82">
        <v>791.4950000000008</v>
      </c>
      <c r="Q17" s="83">
        <v>802.17799999999988</v>
      </c>
      <c r="R17" s="282">
        <v>9442.3940000000002</v>
      </c>
      <c r="S17" s="374">
        <v>98.463914408167085</v>
      </c>
      <c r="T17"/>
      <c r="U17" s="58"/>
      <c r="V17"/>
      <c r="W17"/>
    </row>
    <row r="18" spans="1:24">
      <c r="A18" s="391" t="s">
        <v>214</v>
      </c>
      <c r="B18" s="16" t="s">
        <v>199</v>
      </c>
      <c r="C18" s="187">
        <v>1369650.5</v>
      </c>
      <c r="D18" s="187">
        <v>1369650.5</v>
      </c>
      <c r="E18" s="350">
        <v>1526316.5</v>
      </c>
      <c r="F18" s="437">
        <v>110681.53399999999</v>
      </c>
      <c r="G18" s="84">
        <v>108646.367</v>
      </c>
      <c r="H18" s="84">
        <v>110676.86900000004</v>
      </c>
      <c r="I18" s="84">
        <v>117450.79599999997</v>
      </c>
      <c r="J18" s="84">
        <v>119091.66500000004</v>
      </c>
      <c r="K18" s="84">
        <v>121787.37799999991</v>
      </c>
      <c r="L18" s="84">
        <v>119886.96299999999</v>
      </c>
      <c r="M18" s="84">
        <v>130285.06400000001</v>
      </c>
      <c r="N18" s="84">
        <v>111747.14500000002</v>
      </c>
      <c r="O18" s="84">
        <v>123870.33200000017</v>
      </c>
      <c r="P18" s="84">
        <v>127125.68499999982</v>
      </c>
      <c r="Q18" s="85">
        <v>225614.8879999998</v>
      </c>
      <c r="R18" s="283">
        <v>1526864.6859999998</v>
      </c>
      <c r="S18" s="375">
        <v>100.03591561776339</v>
      </c>
      <c r="U18" s="58"/>
    </row>
    <row r="19" spans="1:24" s="17" customFormat="1" ht="12.75" customHeight="1">
      <c r="A19" s="389" t="s">
        <v>190</v>
      </c>
      <c r="B19" s="14" t="s">
        <v>200</v>
      </c>
      <c r="C19" s="185">
        <v>982359.9</v>
      </c>
      <c r="D19" s="185">
        <v>982359.9</v>
      </c>
      <c r="E19" s="348">
        <v>1089925.8999999999</v>
      </c>
      <c r="F19" s="109">
        <v>78069.062999999995</v>
      </c>
      <c r="G19" s="80">
        <v>75658.907000000007</v>
      </c>
      <c r="H19" s="80">
        <v>77562.081999999995</v>
      </c>
      <c r="I19" s="80">
        <v>79562.166999999987</v>
      </c>
      <c r="J19" s="80">
        <v>84342.835000000021</v>
      </c>
      <c r="K19" s="80">
        <v>84056.950000000012</v>
      </c>
      <c r="L19" s="80">
        <v>82557.151999999944</v>
      </c>
      <c r="M19" s="80">
        <v>96617.609999999986</v>
      </c>
      <c r="N19" s="80">
        <v>75686.781000000075</v>
      </c>
      <c r="O19" s="80">
        <v>86955.503999999957</v>
      </c>
      <c r="P19" s="80">
        <v>90325.356000000029</v>
      </c>
      <c r="Q19" s="81">
        <v>178530.45899999992</v>
      </c>
      <c r="R19" s="281">
        <v>1089924.8659999999</v>
      </c>
      <c r="S19" s="373">
        <v>99.999905131165349</v>
      </c>
      <c r="T19"/>
      <c r="U19" s="58"/>
      <c r="V19"/>
      <c r="W19" s="266"/>
      <c r="X19" s="274"/>
    </row>
    <row r="20" spans="1:24" s="17" customFormat="1">
      <c r="A20" s="389" t="s">
        <v>78</v>
      </c>
      <c r="B20" s="14" t="s">
        <v>52</v>
      </c>
      <c r="C20" s="185">
        <v>305100</v>
      </c>
      <c r="D20" s="185">
        <v>305100</v>
      </c>
      <c r="E20" s="348">
        <v>350400</v>
      </c>
      <c r="F20" s="109">
        <v>26537.379000000001</v>
      </c>
      <c r="G20" s="80">
        <v>26517.095999999998</v>
      </c>
      <c r="H20" s="80">
        <v>26293.734000000004</v>
      </c>
      <c r="I20" s="80">
        <v>30492.731</v>
      </c>
      <c r="J20" s="80">
        <v>27335.601999999984</v>
      </c>
      <c r="K20" s="80">
        <v>29554.229000000021</v>
      </c>
      <c r="L20" s="80">
        <v>29654.264999999985</v>
      </c>
      <c r="M20" s="80">
        <v>26934.893000000011</v>
      </c>
      <c r="N20" s="80">
        <v>29013.081999999995</v>
      </c>
      <c r="O20" s="80">
        <v>29412.521999999997</v>
      </c>
      <c r="P20" s="80">
        <v>29126.193000000028</v>
      </c>
      <c r="Q20" s="81">
        <v>38954.165999999968</v>
      </c>
      <c r="R20" s="281">
        <v>349825.89199999999</v>
      </c>
      <c r="S20" s="373">
        <v>99.836156392694065</v>
      </c>
      <c r="T20"/>
      <c r="U20" s="58"/>
      <c r="V20"/>
      <c r="W20"/>
    </row>
    <row r="21" spans="1:24" s="17" customFormat="1">
      <c r="A21" s="389" t="s">
        <v>79</v>
      </c>
      <c r="B21" s="14" t="s">
        <v>53</v>
      </c>
      <c r="C21" s="185">
        <v>55200</v>
      </c>
      <c r="D21" s="185">
        <v>55200</v>
      </c>
      <c r="E21" s="348">
        <v>62800</v>
      </c>
      <c r="F21" s="109">
        <v>4767.491</v>
      </c>
      <c r="G21" s="80">
        <v>4860.7299999999996</v>
      </c>
      <c r="H21" s="80">
        <v>4896.5660000000007</v>
      </c>
      <c r="I21" s="80">
        <v>5238.5950000000012</v>
      </c>
      <c r="J21" s="80">
        <v>5332.0829999999987</v>
      </c>
      <c r="K21" s="80">
        <v>5290.2740000000013</v>
      </c>
      <c r="L21" s="80">
        <v>5658.5610000000015</v>
      </c>
      <c r="M21" s="80">
        <v>4735.6689999999944</v>
      </c>
      <c r="N21" s="80">
        <v>5250.0149999999994</v>
      </c>
      <c r="O21" s="80">
        <v>5267.4370000000054</v>
      </c>
      <c r="P21" s="80">
        <v>5153.6970000000001</v>
      </c>
      <c r="Q21" s="81">
        <v>5823.6429999999964</v>
      </c>
      <c r="R21" s="281">
        <v>62274.760999999999</v>
      </c>
      <c r="S21" s="373">
        <v>99.163632165605094</v>
      </c>
      <c r="T21"/>
      <c r="U21" s="58"/>
      <c r="V21"/>
      <c r="W21"/>
    </row>
    <row r="22" spans="1:24" s="74" customFormat="1">
      <c r="A22" s="389" t="s">
        <v>179</v>
      </c>
      <c r="B22" s="14" t="s">
        <v>201</v>
      </c>
      <c r="C22" s="185">
        <v>23190.6</v>
      </c>
      <c r="D22" s="185">
        <v>23190.6</v>
      </c>
      <c r="E22" s="348">
        <v>23190.6</v>
      </c>
      <c r="F22" s="109">
        <v>1307.6010000000001</v>
      </c>
      <c r="G22" s="80">
        <v>1609.634</v>
      </c>
      <c r="H22" s="80">
        <v>1924.4869999999996</v>
      </c>
      <c r="I22" s="80">
        <v>2157.3029999999999</v>
      </c>
      <c r="J22" s="80">
        <v>2081.1450000000004</v>
      </c>
      <c r="K22" s="80">
        <v>2885.9249999999993</v>
      </c>
      <c r="L22" s="80">
        <v>2016.9850000000006</v>
      </c>
      <c r="M22" s="80">
        <v>1996.8919999999998</v>
      </c>
      <c r="N22" s="80">
        <v>1797.2670000000016</v>
      </c>
      <c r="O22" s="80">
        <v>2234.8689999999988</v>
      </c>
      <c r="P22" s="80">
        <v>2520.4389999999985</v>
      </c>
      <c r="Q22" s="81">
        <v>2306.6200000000026</v>
      </c>
      <c r="R22" s="281">
        <v>24839.167000000001</v>
      </c>
      <c r="S22" s="373">
        <v>107.10877251990031</v>
      </c>
      <c r="T22" s="204"/>
      <c r="U22" s="58"/>
      <c r="V22" s="204"/>
      <c r="W22" s="204"/>
    </row>
    <row r="23" spans="1:24" s="74" customFormat="1">
      <c r="A23" s="389" t="s">
        <v>152</v>
      </c>
      <c r="B23" s="15" t="s">
        <v>202</v>
      </c>
      <c r="C23" s="186">
        <v>3800</v>
      </c>
      <c r="D23" s="186">
        <v>3800</v>
      </c>
      <c r="E23" s="349">
        <v>0</v>
      </c>
      <c r="F23" s="110">
        <v>0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v>0</v>
      </c>
      <c r="Q23" s="83">
        <v>0</v>
      </c>
      <c r="R23" s="282">
        <v>0</v>
      </c>
      <c r="S23" s="374" t="s">
        <v>189</v>
      </c>
      <c r="T23" s="204"/>
      <c r="U23" s="58"/>
      <c r="V23" s="204"/>
      <c r="W23" s="204"/>
    </row>
    <row r="24" spans="1:24">
      <c r="A24" s="417" t="s">
        <v>69</v>
      </c>
      <c r="B24" s="16" t="s">
        <v>2</v>
      </c>
      <c r="C24" s="187">
        <v>19886.7</v>
      </c>
      <c r="D24" s="187">
        <v>19886.7</v>
      </c>
      <c r="E24" s="350">
        <v>19886.7</v>
      </c>
      <c r="F24" s="111">
        <v>1226.3389999999999</v>
      </c>
      <c r="G24" s="84">
        <v>2363.9899999999998</v>
      </c>
      <c r="H24" s="84">
        <v>1503.1670000000004</v>
      </c>
      <c r="I24" s="84">
        <v>1176.4949999999999</v>
      </c>
      <c r="J24" s="84">
        <v>1339.8809999999994</v>
      </c>
      <c r="K24" s="84">
        <v>1505.4449999999997</v>
      </c>
      <c r="L24" s="84">
        <v>1248.6950000000015</v>
      </c>
      <c r="M24" s="84">
        <v>2190.0319999999992</v>
      </c>
      <c r="N24" s="84">
        <v>1202.7549999999992</v>
      </c>
      <c r="O24" s="84">
        <v>1261.8810000000012</v>
      </c>
      <c r="P24" s="84">
        <v>2314.2510000000002</v>
      </c>
      <c r="Q24" s="85">
        <v>1845.1549999999988</v>
      </c>
      <c r="R24" s="283">
        <v>19178.085999999999</v>
      </c>
      <c r="S24" s="375">
        <v>96.436744155641705</v>
      </c>
      <c r="U24" s="58"/>
    </row>
    <row r="25" spans="1:24" s="17" customFormat="1">
      <c r="A25" s="389" t="s">
        <v>74</v>
      </c>
      <c r="B25" s="14" t="s">
        <v>137</v>
      </c>
      <c r="C25" s="185">
        <v>6591.1</v>
      </c>
      <c r="D25" s="185">
        <v>6591.1</v>
      </c>
      <c r="E25" s="348">
        <v>6591.1</v>
      </c>
      <c r="F25" s="109">
        <v>543.50699999999995</v>
      </c>
      <c r="G25" s="80">
        <v>634.33100000000002</v>
      </c>
      <c r="H25" s="80">
        <v>424.30400000000009</v>
      </c>
      <c r="I25" s="80">
        <v>502.97700000000009</v>
      </c>
      <c r="J25" s="80">
        <v>412.15999999999985</v>
      </c>
      <c r="K25" s="80">
        <v>606.18100000000004</v>
      </c>
      <c r="L25" s="80">
        <v>445.45400000000018</v>
      </c>
      <c r="M25" s="80">
        <v>477.99599999999964</v>
      </c>
      <c r="N25" s="80">
        <v>463.0630000000001</v>
      </c>
      <c r="O25" s="80">
        <v>419.42200000000048</v>
      </c>
      <c r="P25" s="80">
        <v>453.43299999999999</v>
      </c>
      <c r="Q25" s="81">
        <v>259.26699999999983</v>
      </c>
      <c r="R25" s="281">
        <v>5642.0950000000003</v>
      </c>
      <c r="S25" s="373">
        <v>85.601720501888906</v>
      </c>
      <c r="T25"/>
      <c r="U25" s="58"/>
      <c r="V25"/>
      <c r="W25"/>
    </row>
    <row r="26" spans="1:24" s="17" customFormat="1">
      <c r="A26" s="390" t="s">
        <v>75</v>
      </c>
      <c r="B26" s="15" t="s">
        <v>24</v>
      </c>
      <c r="C26" s="186">
        <v>13295.6</v>
      </c>
      <c r="D26" s="186">
        <v>13295.6</v>
      </c>
      <c r="E26" s="349">
        <v>13295.6</v>
      </c>
      <c r="F26" s="110">
        <v>682.83199999999999</v>
      </c>
      <c r="G26" s="82">
        <v>1729.6590000000001</v>
      </c>
      <c r="H26" s="82">
        <v>1078.8629999999998</v>
      </c>
      <c r="I26" s="82">
        <v>673.51800000000048</v>
      </c>
      <c r="J26" s="82">
        <v>927.72099999999955</v>
      </c>
      <c r="K26" s="82">
        <v>899.26400000000012</v>
      </c>
      <c r="L26" s="82">
        <v>803.24099999999999</v>
      </c>
      <c r="M26" s="82">
        <v>1712.0360000000001</v>
      </c>
      <c r="N26" s="82">
        <v>739.6919999999991</v>
      </c>
      <c r="O26" s="82">
        <v>842.45900000000074</v>
      </c>
      <c r="P26" s="82">
        <v>1860.8179999999993</v>
      </c>
      <c r="Q26" s="83">
        <v>1585.8880000000008</v>
      </c>
      <c r="R26" s="282">
        <v>13535.991</v>
      </c>
      <c r="S26" s="374">
        <v>101.80804927946087</v>
      </c>
      <c r="T26"/>
      <c r="U26" s="58"/>
      <c r="V26"/>
      <c r="W26"/>
    </row>
    <row r="27" spans="1:24">
      <c r="A27" s="391" t="s">
        <v>164</v>
      </c>
      <c r="B27" s="16" t="s">
        <v>146</v>
      </c>
      <c r="C27" s="187">
        <v>13</v>
      </c>
      <c r="D27" s="187">
        <v>13</v>
      </c>
      <c r="E27" s="350">
        <v>13</v>
      </c>
      <c r="F27" s="111">
        <v>0</v>
      </c>
      <c r="G27" s="84">
        <v>0.96899999999999997</v>
      </c>
      <c r="H27" s="84">
        <v>0.76800000000000013</v>
      </c>
      <c r="I27" s="84">
        <v>1.399999999999979E-2</v>
      </c>
      <c r="J27" s="84">
        <v>0</v>
      </c>
      <c r="K27" s="84">
        <v>0</v>
      </c>
      <c r="L27" s="84">
        <v>1.5000000000000124E-2</v>
      </c>
      <c r="M27" s="84">
        <v>2.968</v>
      </c>
      <c r="N27" s="84">
        <v>0.76799999999999979</v>
      </c>
      <c r="O27" s="84">
        <v>8.68</v>
      </c>
      <c r="P27" s="84">
        <v>1.0590000000000011</v>
      </c>
      <c r="Q27" s="85">
        <v>0.47700000000000031</v>
      </c>
      <c r="R27" s="283">
        <v>15.718</v>
      </c>
      <c r="S27" s="375">
        <v>120.90769230769232</v>
      </c>
      <c r="U27" s="58"/>
    </row>
    <row r="28" spans="1:24" s="17" customFormat="1">
      <c r="A28" s="389" t="s">
        <v>74</v>
      </c>
      <c r="B28" s="14" t="s">
        <v>137</v>
      </c>
      <c r="C28" s="185">
        <v>1</v>
      </c>
      <c r="D28" s="185">
        <v>1</v>
      </c>
      <c r="E28" s="348">
        <v>1</v>
      </c>
      <c r="F28" s="109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1">
        <v>0</v>
      </c>
      <c r="R28" s="281">
        <v>0</v>
      </c>
      <c r="S28" s="373">
        <v>0</v>
      </c>
      <c r="T28"/>
      <c r="U28" s="58"/>
      <c r="V28"/>
      <c r="W28"/>
    </row>
    <row r="29" spans="1:24" s="17" customFormat="1">
      <c r="A29" s="390" t="s">
        <v>75</v>
      </c>
      <c r="B29" s="15" t="s">
        <v>24</v>
      </c>
      <c r="C29" s="186">
        <v>12</v>
      </c>
      <c r="D29" s="186">
        <v>12</v>
      </c>
      <c r="E29" s="349">
        <v>12</v>
      </c>
      <c r="F29" s="110">
        <v>0</v>
      </c>
      <c r="G29" s="82">
        <v>0.96899999999999997</v>
      </c>
      <c r="H29" s="82">
        <v>0.76800000000000013</v>
      </c>
      <c r="I29" s="82">
        <v>1.399999999999979E-2</v>
      </c>
      <c r="J29" s="82">
        <v>0</v>
      </c>
      <c r="K29" s="82">
        <v>0</v>
      </c>
      <c r="L29" s="82">
        <v>1.5000000000000124E-2</v>
      </c>
      <c r="M29" s="82">
        <v>2.968</v>
      </c>
      <c r="N29" s="82">
        <v>0.76799999999999979</v>
      </c>
      <c r="O29" s="82">
        <v>8.68</v>
      </c>
      <c r="P29" s="82">
        <v>1.0590000000000011</v>
      </c>
      <c r="Q29" s="83">
        <v>0.47700000000000031</v>
      </c>
      <c r="R29" s="282">
        <v>15.718</v>
      </c>
      <c r="S29" s="374">
        <v>130.98333333333335</v>
      </c>
      <c r="T29"/>
      <c r="U29" s="58"/>
      <c r="V29"/>
      <c r="W29"/>
    </row>
    <row r="30" spans="1:24">
      <c r="A30" s="391" t="s">
        <v>193</v>
      </c>
      <c r="B30" s="16" t="s">
        <v>186</v>
      </c>
      <c r="C30" s="187">
        <v>0</v>
      </c>
      <c r="D30" s="187">
        <v>4560.1149999999998</v>
      </c>
      <c r="E30" s="350">
        <v>4560.1149999999998</v>
      </c>
      <c r="F30" s="111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5">
        <v>4560.1149999999998</v>
      </c>
      <c r="R30" s="283">
        <v>4560.1149999999998</v>
      </c>
      <c r="S30" s="375">
        <v>100</v>
      </c>
      <c r="U30" s="58"/>
    </row>
    <row r="31" spans="1:24" s="17" customFormat="1">
      <c r="A31" s="389" t="s">
        <v>74</v>
      </c>
      <c r="B31" s="14" t="s">
        <v>137</v>
      </c>
      <c r="C31" s="185">
        <v>0</v>
      </c>
      <c r="D31" s="185">
        <v>4560.1149999999998</v>
      </c>
      <c r="E31" s="348">
        <v>4560.1149999999998</v>
      </c>
      <c r="F31" s="109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1">
        <v>4560.1149999999998</v>
      </c>
      <c r="R31" s="281">
        <v>4560.1149999999998</v>
      </c>
      <c r="S31" s="373">
        <v>100</v>
      </c>
      <c r="T31"/>
      <c r="U31" s="58"/>
      <c r="V31"/>
      <c r="W31"/>
    </row>
    <row r="32" spans="1:24" s="17" customFormat="1">
      <c r="A32" s="390" t="s">
        <v>75</v>
      </c>
      <c r="B32" s="15" t="s">
        <v>24</v>
      </c>
      <c r="C32" s="186">
        <v>0</v>
      </c>
      <c r="D32" s="186">
        <v>0</v>
      </c>
      <c r="E32" s="349">
        <v>0</v>
      </c>
      <c r="F32" s="110">
        <v>0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3">
        <v>0</v>
      </c>
      <c r="R32" s="282">
        <v>0</v>
      </c>
      <c r="S32" s="374" t="s">
        <v>189</v>
      </c>
      <c r="T32"/>
      <c r="U32" s="58"/>
      <c r="V32"/>
      <c r="W32"/>
    </row>
    <row r="33" spans="1:27">
      <c r="A33" s="391" t="s">
        <v>165</v>
      </c>
      <c r="B33" s="16" t="s">
        <v>203</v>
      </c>
      <c r="C33" s="187">
        <v>19840.5</v>
      </c>
      <c r="D33" s="187">
        <v>19857.199999999997</v>
      </c>
      <c r="E33" s="350">
        <v>24262.152999999998</v>
      </c>
      <c r="F33" s="111">
        <v>1301.6089999999999</v>
      </c>
      <c r="G33" s="84">
        <v>1682.0350000000003</v>
      </c>
      <c r="H33" s="84">
        <v>1589.3289999999997</v>
      </c>
      <c r="I33" s="84">
        <v>1535.0280000000002</v>
      </c>
      <c r="J33" s="84">
        <v>1933.2189999999991</v>
      </c>
      <c r="K33" s="84">
        <v>1924.473</v>
      </c>
      <c r="L33" s="84">
        <v>1601.4099999999999</v>
      </c>
      <c r="M33" s="84">
        <v>1549.0070000000014</v>
      </c>
      <c r="N33" s="84">
        <v>1443.6749999999993</v>
      </c>
      <c r="O33" s="84">
        <v>1333.0410000000011</v>
      </c>
      <c r="P33" s="84">
        <v>1402.9509999999973</v>
      </c>
      <c r="Q33" s="85">
        <v>3563.1919999999991</v>
      </c>
      <c r="R33" s="283">
        <v>20858.968999999997</v>
      </c>
      <c r="S33" s="375">
        <v>85.973281101640069</v>
      </c>
      <c r="U33" s="58"/>
    </row>
    <row r="34" spans="1:27" s="17" customFormat="1">
      <c r="A34" s="389" t="s">
        <v>74</v>
      </c>
      <c r="B34" s="14" t="s">
        <v>137</v>
      </c>
      <c r="C34" s="185">
        <v>11012.4</v>
      </c>
      <c r="D34" s="185">
        <v>11012.4</v>
      </c>
      <c r="E34" s="348">
        <v>14639.125</v>
      </c>
      <c r="F34" s="109">
        <v>579.35500000000002</v>
      </c>
      <c r="G34" s="80">
        <v>952.37200000000007</v>
      </c>
      <c r="H34" s="80">
        <v>838.4190000000001</v>
      </c>
      <c r="I34" s="80">
        <v>863.16799999999967</v>
      </c>
      <c r="J34" s="80">
        <v>1287.1169999999997</v>
      </c>
      <c r="K34" s="80">
        <v>1269.9590000000007</v>
      </c>
      <c r="L34" s="80">
        <v>870.54899999999998</v>
      </c>
      <c r="M34" s="80">
        <v>798.74600000000009</v>
      </c>
      <c r="N34" s="80">
        <v>748.820999999999</v>
      </c>
      <c r="O34" s="80">
        <v>775.10500000000138</v>
      </c>
      <c r="P34" s="80">
        <v>777.09099999999853</v>
      </c>
      <c r="Q34" s="81">
        <v>2937.7330000000002</v>
      </c>
      <c r="R34" s="281">
        <v>12698.434999999999</v>
      </c>
      <c r="S34" s="373">
        <v>86.743128431514862</v>
      </c>
      <c r="T34"/>
      <c r="U34" s="58"/>
      <c r="V34"/>
      <c r="W34"/>
    </row>
    <row r="35" spans="1:27" s="17" customFormat="1">
      <c r="A35" s="390" t="s">
        <v>75</v>
      </c>
      <c r="B35" s="15" t="s">
        <v>24</v>
      </c>
      <c r="C35" s="186">
        <v>8828.1</v>
      </c>
      <c r="D35" s="186">
        <v>8844.7999999999993</v>
      </c>
      <c r="E35" s="349">
        <v>9623.0280000000002</v>
      </c>
      <c r="F35" s="110">
        <v>722.25400000000002</v>
      </c>
      <c r="G35" s="82">
        <v>729.6629999999999</v>
      </c>
      <c r="H35" s="82">
        <v>750.91000000000031</v>
      </c>
      <c r="I35" s="82">
        <v>671.85999999999967</v>
      </c>
      <c r="J35" s="82">
        <v>646.10200000000032</v>
      </c>
      <c r="K35" s="82">
        <v>654.51399999999967</v>
      </c>
      <c r="L35" s="82">
        <v>730.86099999999988</v>
      </c>
      <c r="M35" s="82">
        <v>750.26100000000042</v>
      </c>
      <c r="N35" s="82">
        <v>694.85400000000027</v>
      </c>
      <c r="O35" s="82">
        <v>557.93599999999969</v>
      </c>
      <c r="P35" s="82">
        <v>625.85999999999967</v>
      </c>
      <c r="Q35" s="83">
        <v>625.45899999999983</v>
      </c>
      <c r="R35" s="282">
        <v>8160.5339999999997</v>
      </c>
      <c r="S35" s="374">
        <v>84.802143358618508</v>
      </c>
      <c r="T35"/>
      <c r="U35" s="58"/>
      <c r="V35"/>
      <c r="W35"/>
    </row>
    <row r="36" spans="1:27">
      <c r="A36" s="392" t="s">
        <v>166</v>
      </c>
      <c r="B36" s="40" t="s">
        <v>30</v>
      </c>
      <c r="C36" s="192">
        <v>5022976.9000000004</v>
      </c>
      <c r="D36" s="192">
        <v>5027553.7149999999</v>
      </c>
      <c r="E36" s="351">
        <v>5175072.6679999996</v>
      </c>
      <c r="F36" s="112">
        <v>413345.48199999996</v>
      </c>
      <c r="G36" s="113">
        <v>411241.37699999998</v>
      </c>
      <c r="H36" s="113">
        <v>413181.91500000004</v>
      </c>
      <c r="I36" s="113">
        <v>424646.28700000024</v>
      </c>
      <c r="J36" s="113">
        <v>426310.53099999996</v>
      </c>
      <c r="K36" s="113">
        <v>427849.33099999931</v>
      </c>
      <c r="L36" s="113">
        <v>425900.71300000045</v>
      </c>
      <c r="M36" s="113">
        <v>437749.34700000007</v>
      </c>
      <c r="N36" s="113">
        <v>417759.82300000032</v>
      </c>
      <c r="O36" s="113">
        <v>433407.8450000002</v>
      </c>
      <c r="P36" s="113">
        <v>437078.66499999911</v>
      </c>
      <c r="Q36" s="114">
        <v>542121.62000000011</v>
      </c>
      <c r="R36" s="284">
        <v>5210592.9359999998</v>
      </c>
      <c r="S36" s="376">
        <v>100.68637235221138</v>
      </c>
      <c r="U36" s="58"/>
      <c r="V36" s="266"/>
    </row>
    <row r="37" spans="1:27" s="17" customFormat="1">
      <c r="A37" s="393" t="s">
        <v>74</v>
      </c>
      <c r="B37" s="38" t="s">
        <v>137</v>
      </c>
      <c r="C37" s="185">
        <v>3059287.3</v>
      </c>
      <c r="D37" s="185">
        <v>3063847.415</v>
      </c>
      <c r="E37" s="348">
        <v>3067474.14</v>
      </c>
      <c r="F37" s="109">
        <v>254419.19900000002</v>
      </c>
      <c r="G37" s="80">
        <v>253689.86</v>
      </c>
      <c r="H37" s="80">
        <v>253281.66099999996</v>
      </c>
      <c r="I37" s="80">
        <v>253922.62300000002</v>
      </c>
      <c r="J37" s="80">
        <v>256410.98900000018</v>
      </c>
      <c r="K37" s="80">
        <v>255468.96199999959</v>
      </c>
      <c r="L37" s="80">
        <v>254917.51000000024</v>
      </c>
      <c r="M37" s="80">
        <v>256006.70500000007</v>
      </c>
      <c r="N37" s="80">
        <v>256996.82500000019</v>
      </c>
      <c r="O37" s="80">
        <v>257682.67799999984</v>
      </c>
      <c r="P37" s="80">
        <v>258900.63899999997</v>
      </c>
      <c r="Q37" s="81">
        <v>265750.29500000039</v>
      </c>
      <c r="R37" s="281">
        <v>3077447.9460000005</v>
      </c>
      <c r="S37" s="373">
        <v>100.32514719097192</v>
      </c>
      <c r="T37"/>
      <c r="U37" s="58"/>
      <c r="V37"/>
      <c r="W37"/>
      <c r="Z37" s="272"/>
      <c r="AA37" s="273"/>
    </row>
    <row r="38" spans="1:27" s="17" customFormat="1">
      <c r="A38" s="394" t="s">
        <v>75</v>
      </c>
      <c r="B38" s="39" t="s">
        <v>138</v>
      </c>
      <c r="C38" s="186">
        <v>1963689.6</v>
      </c>
      <c r="D38" s="186">
        <v>1963706.3</v>
      </c>
      <c r="E38" s="349">
        <v>2107598.5279999999</v>
      </c>
      <c r="F38" s="110">
        <v>158926.28299999997</v>
      </c>
      <c r="G38" s="82">
        <v>157551.51699999996</v>
      </c>
      <c r="H38" s="82">
        <v>159900.25400000013</v>
      </c>
      <c r="I38" s="82">
        <v>170723.66400000005</v>
      </c>
      <c r="J38" s="82">
        <v>169899.54200000002</v>
      </c>
      <c r="K38" s="82">
        <v>172380.36899999972</v>
      </c>
      <c r="L38" s="82">
        <v>170983.20300000033</v>
      </c>
      <c r="M38" s="82">
        <v>181742.64199999976</v>
      </c>
      <c r="N38" s="82">
        <v>160762.99800000014</v>
      </c>
      <c r="O38" s="82">
        <v>175725.16700000013</v>
      </c>
      <c r="P38" s="82">
        <v>178178.02599999961</v>
      </c>
      <c r="Q38" s="83">
        <v>276371.32499999949</v>
      </c>
      <c r="R38" s="282">
        <v>2133144.9899999993</v>
      </c>
      <c r="S38" s="374">
        <v>101.21211234780286</v>
      </c>
      <c r="T38"/>
      <c r="U38" s="58"/>
      <c r="V38"/>
      <c r="W38"/>
      <c r="Z38" s="196"/>
      <c r="AA38" s="273"/>
    </row>
    <row r="39" spans="1:27" s="17" customFormat="1">
      <c r="A39" s="391" t="s">
        <v>182</v>
      </c>
      <c r="B39" s="16" t="s">
        <v>216</v>
      </c>
      <c r="C39" s="187">
        <v>0</v>
      </c>
      <c r="D39" s="187">
        <v>0</v>
      </c>
      <c r="E39" s="350">
        <v>0</v>
      </c>
      <c r="F39" s="111">
        <v>170.35300000000001</v>
      </c>
      <c r="G39" s="84">
        <v>269.08699999999999</v>
      </c>
      <c r="H39" s="84">
        <v>-186.86599999999999</v>
      </c>
      <c r="I39" s="84">
        <v>-109.23099999999999</v>
      </c>
      <c r="J39" s="84">
        <v>1307.9679999999998</v>
      </c>
      <c r="K39" s="84">
        <v>-1119.7280000000001</v>
      </c>
      <c r="L39" s="84">
        <v>104.88800000000009</v>
      </c>
      <c r="M39" s="84">
        <v>-2.4829999999999472</v>
      </c>
      <c r="N39" s="84">
        <v>118.35000000000008</v>
      </c>
      <c r="O39" s="84">
        <v>96.868999999999915</v>
      </c>
      <c r="P39" s="84">
        <v>586.32799999999986</v>
      </c>
      <c r="Q39" s="85">
        <v>1335.4740000000002</v>
      </c>
      <c r="R39" s="283">
        <v>2571.009</v>
      </c>
      <c r="S39" s="375" t="s">
        <v>189</v>
      </c>
      <c r="T39"/>
      <c r="U39" s="58"/>
      <c r="V39"/>
      <c r="W39"/>
    </row>
    <row r="40" spans="1:27">
      <c r="A40" s="389" t="s">
        <v>74</v>
      </c>
      <c r="B40" s="14" t="s">
        <v>137</v>
      </c>
      <c r="C40" s="185">
        <v>0</v>
      </c>
      <c r="D40" s="185">
        <v>0</v>
      </c>
      <c r="E40" s="348">
        <v>0</v>
      </c>
      <c r="F40" s="109">
        <v>112.77500000000001</v>
      </c>
      <c r="G40" s="80">
        <v>188.727</v>
      </c>
      <c r="H40" s="80">
        <v>-50.442000000000007</v>
      </c>
      <c r="I40" s="80">
        <v>-347.52199999999999</v>
      </c>
      <c r="J40" s="80">
        <v>1256.28</v>
      </c>
      <c r="K40" s="80">
        <v>-1270.894</v>
      </c>
      <c r="L40" s="80">
        <v>22.973000000000027</v>
      </c>
      <c r="M40" s="80">
        <v>15.207999999999998</v>
      </c>
      <c r="N40" s="80">
        <v>3.340999999999994</v>
      </c>
      <c r="O40" s="80">
        <v>-1.2959999999999923</v>
      </c>
      <c r="P40" s="80">
        <v>17.919999999999995</v>
      </c>
      <c r="Q40" s="81">
        <v>-92.540999999999997</v>
      </c>
      <c r="R40" s="281">
        <v>-145.471</v>
      </c>
      <c r="S40" s="373" t="s">
        <v>189</v>
      </c>
      <c r="U40" s="58"/>
    </row>
    <row r="41" spans="1:27" s="17" customFormat="1">
      <c r="A41" s="390" t="s">
        <v>75</v>
      </c>
      <c r="B41" s="15" t="s">
        <v>197</v>
      </c>
      <c r="C41" s="186">
        <v>0</v>
      </c>
      <c r="D41" s="186">
        <v>0</v>
      </c>
      <c r="E41" s="349">
        <v>0</v>
      </c>
      <c r="F41" s="110">
        <v>57.578000000000003</v>
      </c>
      <c r="G41" s="82">
        <v>80.359999999999985</v>
      </c>
      <c r="H41" s="82">
        <v>-136.42399999999998</v>
      </c>
      <c r="I41" s="82">
        <v>238.291</v>
      </c>
      <c r="J41" s="82">
        <v>51.687999999999988</v>
      </c>
      <c r="K41" s="82">
        <v>151.166</v>
      </c>
      <c r="L41" s="82">
        <v>81.914999999999964</v>
      </c>
      <c r="M41" s="82">
        <v>-17.690999999999974</v>
      </c>
      <c r="N41" s="82">
        <v>115.00900000000007</v>
      </c>
      <c r="O41" s="82">
        <v>98.164999999999964</v>
      </c>
      <c r="P41" s="82">
        <v>568.4079999999999</v>
      </c>
      <c r="Q41" s="83">
        <v>1428.0150000000001</v>
      </c>
      <c r="R41" s="282">
        <v>2716.48</v>
      </c>
      <c r="S41" s="374" t="s">
        <v>189</v>
      </c>
      <c r="T41"/>
      <c r="U41" s="58"/>
      <c r="V41"/>
      <c r="W41"/>
    </row>
    <row r="42" spans="1:27" s="17" customFormat="1">
      <c r="A42" s="391" t="s">
        <v>183</v>
      </c>
      <c r="B42" s="16" t="s">
        <v>217</v>
      </c>
      <c r="C42" s="187">
        <v>0</v>
      </c>
      <c r="D42" s="187">
        <v>0</v>
      </c>
      <c r="E42" s="350">
        <v>0</v>
      </c>
      <c r="F42" s="111">
        <v>-58.201000000000001</v>
      </c>
      <c r="G42" s="115">
        <v>-1.0219999999999985</v>
      </c>
      <c r="H42" s="115">
        <v>-0.34700000000000131</v>
      </c>
      <c r="I42" s="115">
        <v>0.24099999999999966</v>
      </c>
      <c r="J42" s="115">
        <v>-6.0000000000002274E-2</v>
      </c>
      <c r="K42" s="115">
        <v>-6.0000000000002274E-2</v>
      </c>
      <c r="L42" s="115">
        <v>610.24199999999996</v>
      </c>
      <c r="M42" s="115">
        <v>-610.37300000000005</v>
      </c>
      <c r="N42" s="115">
        <v>-9.799999999996345E-2</v>
      </c>
      <c r="O42" s="115">
        <v>-2.1000000000000796E-2</v>
      </c>
      <c r="P42" s="115">
        <v>-5.8999999999997499E-2</v>
      </c>
      <c r="Q42" s="116">
        <v>59.021000000000001</v>
      </c>
      <c r="R42" s="285">
        <v>-0.73699999999999999</v>
      </c>
      <c r="S42" s="377" t="s">
        <v>189</v>
      </c>
      <c r="T42"/>
      <c r="U42" s="58"/>
      <c r="V42"/>
      <c r="W42"/>
    </row>
    <row r="43" spans="1:27">
      <c r="A43" s="389" t="s">
        <v>74</v>
      </c>
      <c r="B43" s="14" t="s">
        <v>137</v>
      </c>
      <c r="C43" s="185">
        <v>0</v>
      </c>
      <c r="D43" s="185">
        <v>0</v>
      </c>
      <c r="E43" s="348">
        <v>0</v>
      </c>
      <c r="F43" s="109">
        <v>-58.167999999999999</v>
      </c>
      <c r="G43" s="80">
        <v>-0.98499999999999943</v>
      </c>
      <c r="H43" s="80">
        <v>-0.34799999999999898</v>
      </c>
      <c r="I43" s="80">
        <v>0.24099999999999966</v>
      </c>
      <c r="J43" s="80">
        <v>-6.0000000000002274E-2</v>
      </c>
      <c r="K43" s="80">
        <v>-6.0000000000002274E-2</v>
      </c>
      <c r="L43" s="80">
        <v>610.24199999999996</v>
      </c>
      <c r="M43" s="80">
        <v>-610.36199999999997</v>
      </c>
      <c r="N43" s="80">
        <v>-6.9000000000002615E-2</v>
      </c>
      <c r="O43" s="80">
        <v>-6.0999999999999943E-2</v>
      </c>
      <c r="P43" s="80">
        <v>-5.8999999999997499E-2</v>
      </c>
      <c r="Q43" s="81">
        <v>58.951999999999998</v>
      </c>
      <c r="R43" s="281">
        <v>-0.73699999999999999</v>
      </c>
      <c r="S43" s="378" t="s">
        <v>189</v>
      </c>
      <c r="U43" s="58"/>
    </row>
    <row r="44" spans="1:27" s="17" customFormat="1">
      <c r="A44" s="389" t="s">
        <v>75</v>
      </c>
      <c r="B44" s="14" t="s">
        <v>197</v>
      </c>
      <c r="C44" s="185">
        <v>0</v>
      </c>
      <c r="D44" s="185">
        <v>0</v>
      </c>
      <c r="E44" s="348">
        <v>0</v>
      </c>
      <c r="F44" s="109">
        <v>-3.3000000000000002E-2</v>
      </c>
      <c r="G44" s="80">
        <v>-3.7000000000000005E-2</v>
      </c>
      <c r="H44" s="80">
        <v>1.0000000000000009E-3</v>
      </c>
      <c r="I44" s="80">
        <v>0</v>
      </c>
      <c r="J44" s="80">
        <v>0</v>
      </c>
      <c r="K44" s="80">
        <v>0</v>
      </c>
      <c r="L44" s="80">
        <v>0</v>
      </c>
      <c r="M44" s="80">
        <v>-1.0999999999999996E-2</v>
      </c>
      <c r="N44" s="80">
        <v>-2.8999999999999998E-2</v>
      </c>
      <c r="O44" s="80">
        <v>3.9999999999999994E-2</v>
      </c>
      <c r="P44" s="80">
        <v>0</v>
      </c>
      <c r="Q44" s="81">
        <v>6.9000000000000006E-2</v>
      </c>
      <c r="R44" s="281">
        <v>0</v>
      </c>
      <c r="S44" s="378" t="s">
        <v>189</v>
      </c>
      <c r="T44"/>
      <c r="U44" s="58"/>
      <c r="V44"/>
      <c r="W44"/>
    </row>
    <row r="45" spans="1:27" s="60" customFormat="1">
      <c r="A45" s="392" t="s">
        <v>215</v>
      </c>
      <c r="B45" s="453" t="s">
        <v>218</v>
      </c>
      <c r="C45" s="463">
        <v>0</v>
      </c>
      <c r="D45" s="463">
        <v>0</v>
      </c>
      <c r="E45" s="464">
        <v>0</v>
      </c>
      <c r="F45" s="454">
        <v>112.15200000000002</v>
      </c>
      <c r="G45" s="456">
        <v>268.06499999999994</v>
      </c>
      <c r="H45" s="456">
        <v>-187.21299999999999</v>
      </c>
      <c r="I45" s="456">
        <v>-108.98999999999998</v>
      </c>
      <c r="J45" s="456">
        <v>1307.9079999999999</v>
      </c>
      <c r="K45" s="456">
        <v>-1119.788</v>
      </c>
      <c r="L45" s="456">
        <v>715.12999999999988</v>
      </c>
      <c r="M45" s="456">
        <v>-612.85599999999988</v>
      </c>
      <c r="N45" s="456">
        <v>118.25200000000001</v>
      </c>
      <c r="O45" s="456">
        <v>96.848000000000013</v>
      </c>
      <c r="P45" s="456">
        <v>586.26900000000001</v>
      </c>
      <c r="Q45" s="457">
        <v>1394.4949999999999</v>
      </c>
      <c r="R45" s="465">
        <v>2570.2719999999999</v>
      </c>
      <c r="S45" s="466" t="s">
        <v>189</v>
      </c>
      <c r="T45"/>
      <c r="U45" s="58"/>
      <c r="V45"/>
      <c r="W45"/>
    </row>
    <row r="46" spans="1:27" s="17" customFormat="1">
      <c r="A46" s="393" t="s">
        <v>74</v>
      </c>
      <c r="B46" s="38" t="s">
        <v>137</v>
      </c>
      <c r="C46" s="185">
        <v>0</v>
      </c>
      <c r="D46" s="185">
        <v>0</v>
      </c>
      <c r="E46" s="348">
        <v>0</v>
      </c>
      <c r="F46" s="109">
        <v>54.607000000000006</v>
      </c>
      <c r="G46" s="80">
        <v>187.74200000000002</v>
      </c>
      <c r="H46" s="80">
        <v>-50.79000000000002</v>
      </c>
      <c r="I46" s="80">
        <v>-347.28100000000001</v>
      </c>
      <c r="J46" s="80">
        <v>1256.22</v>
      </c>
      <c r="K46" s="80">
        <v>-1270.954</v>
      </c>
      <c r="L46" s="80">
        <v>633.21499999999992</v>
      </c>
      <c r="M46" s="80">
        <v>-595.154</v>
      </c>
      <c r="N46" s="80">
        <v>3.2719999999999914</v>
      </c>
      <c r="O46" s="80">
        <v>-1.3569999999999993</v>
      </c>
      <c r="P46" s="80">
        <v>17.86099999999999</v>
      </c>
      <c r="Q46" s="81">
        <v>-33.588999999999999</v>
      </c>
      <c r="R46" s="281">
        <v>-146.208</v>
      </c>
      <c r="S46" s="378" t="s">
        <v>189</v>
      </c>
      <c r="T46"/>
      <c r="U46" s="58"/>
      <c r="V46"/>
      <c r="W46"/>
    </row>
    <row r="47" spans="1:27" s="17" customFormat="1">
      <c r="A47" s="394" t="s">
        <v>75</v>
      </c>
      <c r="B47" s="39" t="s">
        <v>138</v>
      </c>
      <c r="C47" s="186">
        <v>0</v>
      </c>
      <c r="D47" s="186">
        <v>0</v>
      </c>
      <c r="E47" s="349">
        <v>0</v>
      </c>
      <c r="F47" s="110">
        <v>57.545000000000002</v>
      </c>
      <c r="G47" s="82">
        <v>80.322999999999993</v>
      </c>
      <c r="H47" s="82">
        <v>-136.423</v>
      </c>
      <c r="I47" s="82">
        <v>238.29100000000003</v>
      </c>
      <c r="J47" s="82">
        <v>51.68799999999996</v>
      </c>
      <c r="K47" s="82">
        <v>151.166</v>
      </c>
      <c r="L47" s="82">
        <v>81.91500000000002</v>
      </c>
      <c r="M47" s="82">
        <v>-17.701999999999998</v>
      </c>
      <c r="N47" s="82">
        <v>114.98000000000002</v>
      </c>
      <c r="O47" s="82">
        <v>98.205000000000041</v>
      </c>
      <c r="P47" s="82">
        <v>568.4079999999999</v>
      </c>
      <c r="Q47" s="83">
        <v>1428.0840000000001</v>
      </c>
      <c r="R47" s="282">
        <v>2716.48</v>
      </c>
      <c r="S47" s="379" t="s">
        <v>189</v>
      </c>
      <c r="T47"/>
      <c r="U47" s="58"/>
      <c r="V47"/>
      <c r="W47"/>
    </row>
    <row r="48" spans="1:27" ht="13.5" thickBot="1">
      <c r="A48" s="395" t="s">
        <v>72</v>
      </c>
      <c r="B48" s="59" t="s">
        <v>1</v>
      </c>
      <c r="C48" s="191">
        <v>5022976.9000000004</v>
      </c>
      <c r="D48" s="191">
        <v>5027553.7149999999</v>
      </c>
      <c r="E48" s="352">
        <v>5175072.6679999996</v>
      </c>
      <c r="F48" s="117">
        <v>413457.63399999996</v>
      </c>
      <c r="G48" s="94">
        <v>411509.44199999992</v>
      </c>
      <c r="H48" s="94">
        <v>412994.70200000005</v>
      </c>
      <c r="I48" s="94">
        <v>424537.29700000025</v>
      </c>
      <c r="J48" s="94">
        <v>427618.43900000001</v>
      </c>
      <c r="K48" s="94">
        <v>426729.54299999936</v>
      </c>
      <c r="L48" s="94">
        <v>426615.84300000034</v>
      </c>
      <c r="M48" s="94">
        <v>437136.49099999992</v>
      </c>
      <c r="N48" s="94">
        <v>417878.07500000065</v>
      </c>
      <c r="O48" s="94">
        <v>433504.69300000044</v>
      </c>
      <c r="P48" s="94">
        <v>437664.93399999849</v>
      </c>
      <c r="Q48" s="95">
        <v>543516.11500000022</v>
      </c>
      <c r="R48" s="286">
        <v>5213163.2079999996</v>
      </c>
      <c r="S48" s="380">
        <v>100.73603874657708</v>
      </c>
      <c r="U48" s="58"/>
    </row>
    <row r="49" spans="1:21" ht="13.5" thickTop="1">
      <c r="A49" s="393" t="s">
        <v>74</v>
      </c>
      <c r="B49" s="38" t="s">
        <v>137</v>
      </c>
      <c r="C49" s="185">
        <v>3059287.3</v>
      </c>
      <c r="D49" s="185">
        <v>3063847.415</v>
      </c>
      <c r="E49" s="348">
        <v>3067474.14</v>
      </c>
      <c r="F49" s="109">
        <v>254473.80600000001</v>
      </c>
      <c r="G49" s="80">
        <v>253877.60199999998</v>
      </c>
      <c r="H49" s="80">
        <v>253230.87099999998</v>
      </c>
      <c r="I49" s="80">
        <v>253575.34200000006</v>
      </c>
      <c r="J49" s="80">
        <v>257667.20900000003</v>
      </c>
      <c r="K49" s="80">
        <v>254198.00799999968</v>
      </c>
      <c r="L49" s="80">
        <v>255550.72500000033</v>
      </c>
      <c r="M49" s="80">
        <v>255411.55099999998</v>
      </c>
      <c r="N49" s="80">
        <v>257000.09700000007</v>
      </c>
      <c r="O49" s="80">
        <v>257681.321</v>
      </c>
      <c r="P49" s="80">
        <v>258918.5</v>
      </c>
      <c r="Q49" s="81">
        <v>265716.70600000024</v>
      </c>
      <c r="R49" s="281">
        <v>3077301.7380000004</v>
      </c>
      <c r="S49" s="378">
        <v>100.32038079382146</v>
      </c>
      <c r="U49" s="58"/>
    </row>
    <row r="50" spans="1:21" ht="13.5" thickBot="1">
      <c r="A50" s="396" t="s">
        <v>75</v>
      </c>
      <c r="B50" s="41" t="s">
        <v>138</v>
      </c>
      <c r="C50" s="190">
        <v>1963689.6</v>
      </c>
      <c r="D50" s="190">
        <v>1963706.3</v>
      </c>
      <c r="E50" s="353">
        <v>2107598.5279999999</v>
      </c>
      <c r="F50" s="118">
        <v>158983.82799999998</v>
      </c>
      <c r="G50" s="86">
        <v>157631.83999999997</v>
      </c>
      <c r="H50" s="86">
        <v>159763.83100000012</v>
      </c>
      <c r="I50" s="86">
        <v>170961.95500000007</v>
      </c>
      <c r="J50" s="86">
        <v>169951.22999999998</v>
      </c>
      <c r="K50" s="86">
        <v>172531.53499999968</v>
      </c>
      <c r="L50" s="86">
        <v>171065.11800000025</v>
      </c>
      <c r="M50" s="86">
        <v>181724.93999999994</v>
      </c>
      <c r="N50" s="86">
        <v>160877.97800000012</v>
      </c>
      <c r="O50" s="86">
        <v>175823.37199999997</v>
      </c>
      <c r="P50" s="86">
        <v>178746.43399999966</v>
      </c>
      <c r="Q50" s="87">
        <v>277799.40899999952</v>
      </c>
      <c r="R50" s="287">
        <v>2135861.4699999993</v>
      </c>
      <c r="S50" s="381">
        <v>101.34100217021975</v>
      </c>
      <c r="U50" s="58"/>
    </row>
    <row r="51" spans="1:21" ht="12.75" customHeight="1">
      <c r="A51" t="s">
        <v>194</v>
      </c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U51" s="58"/>
    </row>
    <row r="52" spans="1:21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U52" s="58"/>
    </row>
    <row r="53" spans="1:21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 s="266"/>
      <c r="Q53"/>
      <c r="R53"/>
      <c r="S53"/>
      <c r="U53" s="58"/>
    </row>
    <row r="54" spans="1:21">
      <c r="B54"/>
      <c r="C54"/>
      <c r="D54"/>
      <c r="E54"/>
      <c r="F54"/>
      <c r="G54"/>
      <c r="H54"/>
      <c r="I54" s="266"/>
      <c r="J54"/>
      <c r="K54"/>
      <c r="L54"/>
      <c r="M54"/>
      <c r="N54"/>
      <c r="O54"/>
      <c r="P54"/>
      <c r="Q54"/>
      <c r="R54"/>
      <c r="S54"/>
      <c r="U54" s="58"/>
    </row>
    <row r="55" spans="1:21">
      <c r="B55" s="12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12"/>
      <c r="U55" s="58"/>
    </row>
    <row r="56" spans="1:21">
      <c r="B56" s="12"/>
      <c r="C56" s="63"/>
      <c r="D56" s="63"/>
      <c r="E56" s="63"/>
      <c r="F56" s="63"/>
      <c r="G56" s="63"/>
      <c r="H56" s="63"/>
      <c r="I56" s="63"/>
      <c r="J56" s="63"/>
      <c r="K56" s="63"/>
      <c r="L56" s="385"/>
      <c r="M56" s="385"/>
      <c r="N56" s="385"/>
      <c r="O56" s="63"/>
      <c r="P56" s="63"/>
      <c r="Q56" s="63"/>
      <c r="R56" s="63"/>
      <c r="S56" s="12"/>
    </row>
    <row r="57" spans="1:21">
      <c r="B57" s="12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12"/>
    </row>
    <row r="58" spans="1:21">
      <c r="B58" s="1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12"/>
    </row>
    <row r="59" spans="1:21">
      <c r="B59" s="12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12"/>
    </row>
    <row r="60" spans="1:21">
      <c r="B60" s="8"/>
      <c r="C60" s="63"/>
      <c r="D60" s="63"/>
      <c r="E60" s="63"/>
      <c r="F60" s="63"/>
      <c r="G60" s="63"/>
      <c r="H60" s="63"/>
      <c r="I60" s="64"/>
      <c r="J60" s="64"/>
      <c r="K60" s="64"/>
      <c r="L60" s="64"/>
      <c r="M60" s="64"/>
      <c r="N60" s="64"/>
      <c r="O60" s="303"/>
      <c r="P60" s="64"/>
      <c r="Q60" s="64"/>
      <c r="R60" s="65"/>
    </row>
    <row r="61" spans="1:21">
      <c r="B61" s="11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5"/>
    </row>
    <row r="62" spans="1:21">
      <c r="B62" s="6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5"/>
    </row>
    <row r="63" spans="1:21">
      <c r="B63" s="6"/>
      <c r="C63" s="63"/>
      <c r="D63" s="63"/>
      <c r="E63" s="63"/>
      <c r="F63" s="63"/>
      <c r="G63" s="63"/>
      <c r="H63" s="63"/>
      <c r="I63" s="64"/>
      <c r="J63" s="64"/>
      <c r="K63" s="64"/>
      <c r="L63" s="64"/>
      <c r="M63" s="64"/>
      <c r="N63" s="64"/>
      <c r="O63" s="64"/>
      <c r="P63" s="64"/>
      <c r="Q63" s="64"/>
      <c r="R63" s="65"/>
    </row>
    <row r="64" spans="1:21"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5"/>
    </row>
    <row r="65" spans="3:18"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5"/>
    </row>
    <row r="66" spans="3:18"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5"/>
    </row>
    <row r="67" spans="3:18"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5"/>
    </row>
    <row r="68" spans="3:18"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5"/>
    </row>
    <row r="69" spans="3:18"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5"/>
    </row>
    <row r="70" spans="3:18"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5"/>
    </row>
    <row r="71" spans="3:18"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5"/>
    </row>
    <row r="72" spans="3:18"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5"/>
    </row>
    <row r="73" spans="3:18"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5"/>
    </row>
    <row r="74" spans="3:18"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5"/>
    </row>
    <row r="75" spans="3:18"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5"/>
    </row>
    <row r="76" spans="3:18"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5"/>
    </row>
    <row r="77" spans="3:18"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5"/>
    </row>
    <row r="78" spans="3:18"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5"/>
    </row>
    <row r="79" spans="3:18"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5"/>
    </row>
    <row r="80" spans="3:18"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5"/>
    </row>
    <row r="81" spans="3:18"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5"/>
    </row>
    <row r="82" spans="3:18"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5"/>
    </row>
    <row r="83" spans="3:18"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5"/>
    </row>
    <row r="84" spans="3:18"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5"/>
    </row>
    <row r="85" spans="3:18"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5"/>
    </row>
    <row r="86" spans="3:18"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5"/>
    </row>
    <row r="87" spans="3:18"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5"/>
    </row>
    <row r="88" spans="3:18"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5"/>
    </row>
    <row r="89" spans="3:18"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5"/>
    </row>
    <row r="90" spans="3:18"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5"/>
    </row>
    <row r="91" spans="3:18"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5"/>
    </row>
    <row r="92" spans="3:18"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5"/>
    </row>
    <row r="93" spans="3:18"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5"/>
    </row>
    <row r="94" spans="3:18"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5"/>
    </row>
    <row r="95" spans="3:18"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5"/>
    </row>
    <row r="96" spans="3:18"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5"/>
    </row>
    <row r="97" spans="3:18"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5"/>
    </row>
    <row r="98" spans="3:18"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5"/>
    </row>
    <row r="99" spans="3:18"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5"/>
    </row>
    <row r="100" spans="3:18"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5"/>
    </row>
    <row r="101" spans="3:18"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5"/>
    </row>
    <row r="102" spans="3:18"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5"/>
    </row>
    <row r="103" spans="3:18"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5"/>
    </row>
    <row r="104" spans="3:18"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5"/>
    </row>
    <row r="105" spans="3:18"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5"/>
    </row>
    <row r="106" spans="3:18"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5"/>
    </row>
    <row r="107" spans="3:18"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5"/>
    </row>
    <row r="108" spans="3:18"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5"/>
    </row>
    <row r="109" spans="3:18"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5"/>
    </row>
    <row r="110" spans="3:18"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5"/>
    </row>
    <row r="111" spans="3:18"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5"/>
    </row>
    <row r="112" spans="3:18"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5"/>
    </row>
    <row r="113" spans="3:18"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5"/>
    </row>
    <row r="114" spans="3:18"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5"/>
    </row>
    <row r="115" spans="3:18"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5"/>
    </row>
    <row r="116" spans="3:18"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5"/>
    </row>
    <row r="117" spans="3:18"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5"/>
    </row>
    <row r="118" spans="3:18"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5"/>
    </row>
    <row r="119" spans="3:18"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5"/>
    </row>
    <row r="120" spans="3:18"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5"/>
    </row>
    <row r="121" spans="3:18"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5"/>
    </row>
    <row r="122" spans="3:18"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5"/>
    </row>
    <row r="123" spans="3:18"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5"/>
    </row>
    <row r="124" spans="3:18"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5"/>
    </row>
    <row r="125" spans="3:18"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5"/>
    </row>
    <row r="126" spans="3:18"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5"/>
    </row>
    <row r="127" spans="3:18"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5"/>
    </row>
    <row r="128" spans="3:18"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5"/>
    </row>
    <row r="129" spans="3:18"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5"/>
    </row>
    <row r="130" spans="3:18"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5"/>
    </row>
    <row r="131" spans="3:18"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5"/>
    </row>
    <row r="132" spans="3:18"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5"/>
    </row>
    <row r="133" spans="3:18"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5"/>
    </row>
    <row r="134" spans="3:18"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5"/>
    </row>
    <row r="135" spans="3:18"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5"/>
    </row>
    <row r="136" spans="3:18"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5"/>
    </row>
    <row r="137" spans="3:18"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5"/>
    </row>
    <row r="138" spans="3:18"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5"/>
    </row>
    <row r="139" spans="3:18"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5"/>
    </row>
    <row r="140" spans="3:18"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5"/>
    </row>
    <row r="141" spans="3:18"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5"/>
    </row>
    <row r="142" spans="3:18"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5"/>
    </row>
    <row r="143" spans="3:18"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5"/>
    </row>
    <row r="144" spans="3:18"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5"/>
    </row>
    <row r="145" spans="3:18"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5"/>
    </row>
    <row r="146" spans="3:18"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5"/>
    </row>
    <row r="147" spans="3:18"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5"/>
    </row>
    <row r="148" spans="3:18"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5"/>
    </row>
    <row r="149" spans="3:18"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5"/>
    </row>
    <row r="150" spans="3:18"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5"/>
    </row>
    <row r="151" spans="3:18"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5"/>
    </row>
    <row r="152" spans="3:18"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5"/>
    </row>
    <row r="153" spans="3:18"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5"/>
    </row>
    <row r="154" spans="3:18"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5"/>
    </row>
    <row r="155" spans="3:18"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5"/>
    </row>
    <row r="156" spans="3:18"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5"/>
    </row>
    <row r="157" spans="3:18"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5"/>
    </row>
    <row r="158" spans="3:18"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5"/>
    </row>
    <row r="159" spans="3:18"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5"/>
    </row>
    <row r="160" spans="3:18"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5"/>
    </row>
    <row r="161" spans="3:18"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5"/>
    </row>
    <row r="162" spans="3:18"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5"/>
    </row>
    <row r="163" spans="3:18"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5"/>
    </row>
    <row r="164" spans="3:18"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5"/>
    </row>
    <row r="165" spans="3:18"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5"/>
    </row>
    <row r="166" spans="3:18"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5"/>
    </row>
    <row r="167" spans="3:18"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5"/>
    </row>
    <row r="168" spans="3:18"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5"/>
    </row>
    <row r="169" spans="3:18"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5"/>
    </row>
    <row r="170" spans="3:18"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5"/>
    </row>
    <row r="171" spans="3:18"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5"/>
    </row>
    <row r="172" spans="3:18"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5"/>
    </row>
    <row r="173" spans="3:18"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5"/>
    </row>
    <row r="174" spans="3:18"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5"/>
    </row>
    <row r="175" spans="3:18"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5"/>
    </row>
    <row r="176" spans="3:18"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5"/>
    </row>
    <row r="177" spans="3:18"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5"/>
    </row>
    <row r="178" spans="3:18"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5"/>
    </row>
    <row r="179" spans="3:18"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5"/>
    </row>
    <row r="180" spans="3:18"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5"/>
    </row>
    <row r="181" spans="3:18"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5"/>
    </row>
    <row r="182" spans="3:18"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5"/>
    </row>
    <row r="183" spans="3:18"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5"/>
    </row>
    <row r="184" spans="3:18"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5"/>
    </row>
    <row r="185" spans="3:18"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5"/>
    </row>
    <row r="186" spans="3:18"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5"/>
    </row>
    <row r="187" spans="3:18"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5"/>
    </row>
    <row r="188" spans="3:18"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5"/>
    </row>
    <row r="189" spans="3:18"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5"/>
    </row>
    <row r="190" spans="3:18"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5"/>
    </row>
    <row r="191" spans="3:18"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5"/>
    </row>
    <row r="192" spans="3:18"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5"/>
    </row>
    <row r="193" spans="3:18"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5"/>
    </row>
    <row r="194" spans="3:18"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5"/>
    </row>
    <row r="195" spans="3:18"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5"/>
    </row>
    <row r="196" spans="3:18"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5"/>
    </row>
    <row r="197" spans="3:18"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5"/>
    </row>
    <row r="198" spans="3:18"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5"/>
    </row>
    <row r="199" spans="3:18"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5"/>
    </row>
    <row r="200" spans="3:18"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5"/>
    </row>
    <row r="201" spans="3:18"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5"/>
    </row>
    <row r="202" spans="3:18"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5"/>
    </row>
    <row r="203" spans="3:18"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5"/>
    </row>
    <row r="204" spans="3:18"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5"/>
    </row>
    <row r="205" spans="3:18"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5"/>
    </row>
    <row r="206" spans="3:18"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5"/>
    </row>
    <row r="207" spans="3:18"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5"/>
    </row>
    <row r="208" spans="3:18"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5"/>
    </row>
    <row r="209" spans="3:18"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5"/>
    </row>
    <row r="210" spans="3:18"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5"/>
    </row>
    <row r="211" spans="3:18"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5"/>
    </row>
    <row r="212" spans="3:18"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5"/>
    </row>
    <row r="213" spans="3:18"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5"/>
    </row>
    <row r="214" spans="3:18"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5"/>
    </row>
    <row r="215" spans="3:18"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5"/>
    </row>
    <row r="216" spans="3:18"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5"/>
    </row>
    <row r="217" spans="3:18"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5"/>
    </row>
    <row r="218" spans="3:18"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5"/>
    </row>
    <row r="219" spans="3:18"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5"/>
    </row>
    <row r="220" spans="3:18"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5"/>
    </row>
    <row r="221" spans="3:18"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5"/>
    </row>
    <row r="222" spans="3:18"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5"/>
    </row>
    <row r="223" spans="3:18"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5"/>
    </row>
    <row r="224" spans="3:18"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5"/>
    </row>
    <row r="225" spans="3:18"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5"/>
    </row>
    <row r="226" spans="3:18"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5"/>
    </row>
    <row r="227" spans="3:18"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5"/>
    </row>
    <row r="228" spans="3:18"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5"/>
    </row>
    <row r="229" spans="3:18"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5"/>
    </row>
    <row r="230" spans="3:18"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5"/>
    </row>
    <row r="231" spans="3:18"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5"/>
    </row>
    <row r="232" spans="3:18"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5"/>
    </row>
    <row r="233" spans="3:18"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5"/>
    </row>
    <row r="234" spans="3:18"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5"/>
    </row>
    <row r="235" spans="3:18"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5"/>
    </row>
    <row r="236" spans="3:18"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5"/>
    </row>
    <row r="237" spans="3:18"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5"/>
    </row>
    <row r="238" spans="3:18"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5"/>
    </row>
    <row r="239" spans="3:18"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5"/>
    </row>
    <row r="240" spans="3:18"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5"/>
    </row>
    <row r="241" spans="3:18"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5"/>
    </row>
    <row r="242" spans="3:18"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5"/>
    </row>
    <row r="243" spans="3:18"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5"/>
    </row>
    <row r="244" spans="3:18"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5"/>
    </row>
    <row r="245" spans="3:18"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5"/>
    </row>
    <row r="246" spans="3:18"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5"/>
    </row>
    <row r="247" spans="3:18"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5"/>
    </row>
    <row r="248" spans="3:18"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5"/>
    </row>
    <row r="249" spans="3:18"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5"/>
    </row>
    <row r="250" spans="3:18"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5"/>
    </row>
    <row r="251" spans="3:18"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5"/>
    </row>
    <row r="252" spans="3:18"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5"/>
    </row>
    <row r="253" spans="3:18"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5"/>
    </row>
    <row r="254" spans="3:18"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5"/>
    </row>
    <row r="255" spans="3:18"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5"/>
    </row>
    <row r="256" spans="3:18"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5"/>
    </row>
    <row r="257" spans="3:18"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5"/>
    </row>
    <row r="258" spans="3:18"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5"/>
    </row>
    <row r="259" spans="3:18"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5"/>
    </row>
    <row r="260" spans="3:18"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5"/>
    </row>
    <row r="261" spans="3:18"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5"/>
    </row>
    <row r="262" spans="3:18"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5"/>
    </row>
    <row r="263" spans="3:18"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5"/>
    </row>
    <row r="264" spans="3:18"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5"/>
    </row>
    <row r="265" spans="3:18"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5"/>
    </row>
    <row r="266" spans="3:18"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5"/>
    </row>
    <row r="267" spans="3:18"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5"/>
    </row>
    <row r="268" spans="3:18"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5"/>
    </row>
    <row r="269" spans="3:18"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5"/>
    </row>
    <row r="270" spans="3:18"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5"/>
    </row>
    <row r="271" spans="3:18"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5"/>
    </row>
    <row r="272" spans="3:18"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5"/>
    </row>
    <row r="273" spans="3:18"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5"/>
    </row>
    <row r="274" spans="3:18"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5"/>
    </row>
    <row r="275" spans="3:18"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5"/>
    </row>
    <row r="276" spans="3:18"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5"/>
    </row>
    <row r="277" spans="3:18"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5"/>
    </row>
    <row r="278" spans="3:18"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5"/>
    </row>
    <row r="279" spans="3:18"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5"/>
    </row>
    <row r="280" spans="3:18"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5"/>
    </row>
    <row r="281" spans="3:18"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5"/>
    </row>
    <row r="282" spans="3:18"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5"/>
    </row>
    <row r="283" spans="3:18"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5"/>
    </row>
    <row r="284" spans="3:18"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5"/>
    </row>
    <row r="285" spans="3:18"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5"/>
    </row>
    <row r="286" spans="3:18"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5"/>
    </row>
    <row r="287" spans="3:18"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5"/>
    </row>
    <row r="288" spans="3:18"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5"/>
    </row>
    <row r="289" spans="3:18"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5"/>
    </row>
    <row r="290" spans="3:18"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5"/>
    </row>
    <row r="291" spans="3:18"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5"/>
    </row>
    <row r="292" spans="3:18"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5"/>
    </row>
    <row r="293" spans="3:18"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5"/>
    </row>
    <row r="294" spans="3:18"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5"/>
    </row>
    <row r="295" spans="3:18"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5"/>
    </row>
    <row r="296" spans="3:18"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5"/>
    </row>
    <row r="297" spans="3:18"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5"/>
    </row>
    <row r="298" spans="3:18"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5"/>
    </row>
    <row r="299" spans="3:18"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5"/>
    </row>
    <row r="300" spans="3:18"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5"/>
    </row>
    <row r="301" spans="3:18"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5"/>
    </row>
    <row r="302" spans="3:18"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5"/>
    </row>
    <row r="303" spans="3:18"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5"/>
    </row>
    <row r="304" spans="3:18"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5"/>
    </row>
    <row r="305" spans="3:18"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5"/>
    </row>
    <row r="306" spans="3:18"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5"/>
    </row>
    <row r="307" spans="3:18"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5"/>
    </row>
    <row r="308" spans="3:18"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5"/>
    </row>
    <row r="309" spans="3:18"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5"/>
    </row>
    <row r="310" spans="3:18"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5"/>
    </row>
    <row r="311" spans="3:18"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5"/>
    </row>
    <row r="312" spans="3:18"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5"/>
    </row>
    <row r="313" spans="3:18"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5"/>
    </row>
    <row r="314" spans="3:18"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5"/>
    </row>
    <row r="315" spans="3:18"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5"/>
    </row>
    <row r="316" spans="3:18"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5"/>
    </row>
    <row r="317" spans="3:18"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5"/>
    </row>
    <row r="318" spans="3:18"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5"/>
    </row>
    <row r="319" spans="3:18"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5"/>
    </row>
    <row r="320" spans="3:18"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5"/>
    </row>
    <row r="321" spans="3:18"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5"/>
    </row>
    <row r="322" spans="3:18"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5"/>
    </row>
    <row r="323" spans="3:18"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5"/>
    </row>
    <row r="324" spans="3:18"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5"/>
    </row>
    <row r="325" spans="3:18"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5"/>
    </row>
    <row r="326" spans="3:18"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5"/>
    </row>
    <row r="327" spans="3:18"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5"/>
    </row>
    <row r="328" spans="3:18"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5"/>
    </row>
    <row r="329" spans="3:18"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5"/>
    </row>
    <row r="330" spans="3:18"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5"/>
    </row>
    <row r="331" spans="3:18"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5"/>
    </row>
    <row r="332" spans="3:18"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5"/>
    </row>
    <row r="333" spans="3:18"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5"/>
    </row>
    <row r="334" spans="3:18"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5"/>
    </row>
    <row r="335" spans="3:18"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5"/>
    </row>
    <row r="336" spans="3:18"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5"/>
    </row>
    <row r="337" spans="3:18"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5"/>
    </row>
    <row r="338" spans="3:18"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5"/>
    </row>
    <row r="339" spans="3:18"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5"/>
    </row>
    <row r="340" spans="3:18"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5"/>
    </row>
    <row r="341" spans="3:18"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5"/>
    </row>
    <row r="342" spans="3:18"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5"/>
    </row>
    <row r="343" spans="3:18"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5"/>
    </row>
    <row r="344" spans="3:18"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5"/>
    </row>
    <row r="345" spans="3:18"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5"/>
    </row>
    <row r="346" spans="3:18"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5"/>
    </row>
    <row r="347" spans="3:18"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5"/>
    </row>
    <row r="348" spans="3:18"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5"/>
    </row>
    <row r="349" spans="3:18"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5"/>
    </row>
    <row r="350" spans="3:18"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5"/>
    </row>
    <row r="351" spans="3:18"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5"/>
    </row>
    <row r="352" spans="3:18"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5"/>
    </row>
    <row r="353" spans="3:18"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5"/>
    </row>
    <row r="354" spans="3:18"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5"/>
    </row>
    <row r="355" spans="3:18"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5"/>
    </row>
    <row r="356" spans="3:18"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5"/>
    </row>
    <row r="357" spans="3:18"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5"/>
    </row>
    <row r="358" spans="3:18"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5"/>
    </row>
    <row r="359" spans="3:18"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5"/>
    </row>
    <row r="360" spans="3:18"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5"/>
    </row>
    <row r="361" spans="3:18"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5"/>
    </row>
    <row r="362" spans="3:18"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5"/>
    </row>
    <row r="363" spans="3:18"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5"/>
    </row>
    <row r="364" spans="3:18"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5"/>
    </row>
    <row r="365" spans="3:18"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5"/>
    </row>
    <row r="366" spans="3:18"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5"/>
    </row>
    <row r="367" spans="3:18"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5"/>
    </row>
    <row r="368" spans="3:18"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5"/>
    </row>
    <row r="369" spans="3:18"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5"/>
    </row>
    <row r="370" spans="3:18"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5"/>
    </row>
    <row r="371" spans="3:18"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5"/>
    </row>
    <row r="372" spans="3:18"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5"/>
    </row>
    <row r="373" spans="3:18"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5"/>
    </row>
    <row r="374" spans="3:18"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5"/>
    </row>
    <row r="375" spans="3:18"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5"/>
    </row>
    <row r="376" spans="3:18"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5"/>
    </row>
    <row r="377" spans="3:18"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5"/>
    </row>
    <row r="378" spans="3:18"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5"/>
    </row>
    <row r="379" spans="3:18"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5"/>
    </row>
    <row r="380" spans="3:18"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5"/>
    </row>
    <row r="381" spans="3:18"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5"/>
    </row>
    <row r="382" spans="3:18"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5"/>
    </row>
    <row r="383" spans="3:18"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5"/>
    </row>
    <row r="384" spans="3:18"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5"/>
    </row>
    <row r="385" spans="3:18"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5"/>
    </row>
    <row r="386" spans="3:18"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5"/>
    </row>
    <row r="387" spans="3:18"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5"/>
    </row>
    <row r="388" spans="3:18"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5"/>
    </row>
    <row r="389" spans="3:18"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5"/>
    </row>
    <row r="390" spans="3:18"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5"/>
    </row>
    <row r="391" spans="3:18"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5"/>
    </row>
    <row r="392" spans="3:18"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5"/>
    </row>
    <row r="393" spans="3:18"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5"/>
    </row>
    <row r="394" spans="3:18"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5"/>
    </row>
    <row r="395" spans="3:18"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5"/>
    </row>
    <row r="396" spans="3:18"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5"/>
    </row>
    <row r="397" spans="3:18"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5"/>
    </row>
    <row r="398" spans="3:18"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5"/>
    </row>
    <row r="399" spans="3:18"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5"/>
    </row>
    <row r="400" spans="3:18"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5"/>
    </row>
    <row r="401" spans="3:18"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5"/>
    </row>
    <row r="402" spans="3:18"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5"/>
    </row>
    <row r="403" spans="3:18"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5"/>
    </row>
    <row r="404" spans="3:18"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5"/>
    </row>
    <row r="405" spans="3:18"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5"/>
    </row>
    <row r="406" spans="3:18"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5"/>
    </row>
    <row r="407" spans="3:18"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5"/>
    </row>
    <row r="408" spans="3:18"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5"/>
    </row>
    <row r="409" spans="3:18"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5"/>
    </row>
    <row r="410" spans="3:18"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5"/>
    </row>
    <row r="411" spans="3:18"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5"/>
    </row>
    <row r="412" spans="3:18"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5"/>
    </row>
    <row r="413" spans="3:18"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5"/>
    </row>
    <row r="414" spans="3:18"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5"/>
    </row>
    <row r="415" spans="3:18"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5"/>
    </row>
    <row r="416" spans="3:18"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5"/>
    </row>
    <row r="417" spans="3:18"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5"/>
    </row>
    <row r="418" spans="3:18"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5"/>
    </row>
    <row r="419" spans="3:18"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5"/>
    </row>
    <row r="420" spans="3:18"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5"/>
    </row>
    <row r="421" spans="3:18"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5"/>
    </row>
    <row r="422" spans="3:18"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5"/>
    </row>
    <row r="423" spans="3:18"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5"/>
    </row>
    <row r="424" spans="3:18"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5"/>
    </row>
    <row r="425" spans="3:18"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5"/>
    </row>
    <row r="426" spans="3:18"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5"/>
    </row>
    <row r="427" spans="3:18"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5"/>
    </row>
    <row r="428" spans="3:18"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5"/>
    </row>
    <row r="429" spans="3:18"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5"/>
    </row>
    <row r="430" spans="3:18"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5"/>
    </row>
    <row r="431" spans="3:18"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5"/>
    </row>
    <row r="432" spans="3:18"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5"/>
    </row>
    <row r="433" spans="3:18"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5"/>
    </row>
    <row r="434" spans="3:18"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5"/>
    </row>
    <row r="435" spans="3:18"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5"/>
    </row>
    <row r="436" spans="3:18"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5"/>
    </row>
    <row r="437" spans="3:18"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5"/>
    </row>
    <row r="438" spans="3:18"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5"/>
    </row>
    <row r="439" spans="3:18"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5"/>
    </row>
    <row r="440" spans="3:18"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5"/>
    </row>
    <row r="441" spans="3:18"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5"/>
    </row>
    <row r="442" spans="3:18"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5"/>
    </row>
    <row r="443" spans="3:18"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5"/>
    </row>
    <row r="444" spans="3:18"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5"/>
    </row>
    <row r="445" spans="3:18"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5"/>
    </row>
    <row r="446" spans="3:18"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5"/>
    </row>
    <row r="447" spans="3:18"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5"/>
    </row>
    <row r="448" spans="3:18"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5"/>
    </row>
    <row r="449" spans="3:18"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5"/>
    </row>
    <row r="450" spans="3:18"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5"/>
    </row>
    <row r="451" spans="3:18"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5"/>
    </row>
    <row r="452" spans="3:18"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5"/>
    </row>
    <row r="453" spans="3:18"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5"/>
    </row>
    <row r="454" spans="3:18"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5"/>
    </row>
    <row r="455" spans="3:18"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5"/>
    </row>
    <row r="456" spans="3:18"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5"/>
    </row>
    <row r="457" spans="3:18"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5"/>
    </row>
    <row r="458" spans="3:18"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5"/>
    </row>
    <row r="459" spans="3:18"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5"/>
    </row>
    <row r="460" spans="3:18"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5"/>
    </row>
    <row r="461" spans="3:18"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5"/>
    </row>
    <row r="462" spans="3:18"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5"/>
    </row>
    <row r="463" spans="3:18"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5"/>
    </row>
    <row r="464" spans="3:18"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5"/>
    </row>
    <row r="465" spans="3:18"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5"/>
    </row>
    <row r="466" spans="3:18"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5"/>
    </row>
    <row r="467" spans="3:18"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5"/>
    </row>
    <row r="468" spans="3:18"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5"/>
    </row>
    <row r="469" spans="3:18"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5"/>
    </row>
    <row r="470" spans="3:18"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5"/>
    </row>
    <row r="471" spans="3:18"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5"/>
    </row>
    <row r="472" spans="3:18"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5"/>
    </row>
    <row r="473" spans="3:18"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5"/>
    </row>
    <row r="474" spans="3:18"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5"/>
    </row>
    <row r="475" spans="3:18"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5"/>
    </row>
    <row r="476" spans="3:18"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5"/>
    </row>
    <row r="477" spans="3:18"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5"/>
    </row>
    <row r="478" spans="3:18"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5"/>
    </row>
    <row r="479" spans="3:18"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5"/>
    </row>
    <row r="480" spans="3:18"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5"/>
    </row>
    <row r="481" spans="3:18"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5"/>
    </row>
    <row r="482" spans="3:18"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5"/>
    </row>
    <row r="483" spans="3:18"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5"/>
    </row>
    <row r="484" spans="3:18"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5"/>
    </row>
    <row r="485" spans="3:18"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5"/>
    </row>
    <row r="486" spans="3:18"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5"/>
    </row>
    <row r="487" spans="3:18"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5"/>
    </row>
    <row r="488" spans="3:18"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5"/>
    </row>
    <row r="489" spans="3:18"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5"/>
    </row>
    <row r="490" spans="3:18"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5"/>
    </row>
    <row r="491" spans="3:18"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5"/>
    </row>
    <row r="492" spans="3:18"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5"/>
    </row>
    <row r="493" spans="3:18"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5"/>
    </row>
    <row r="494" spans="3:18"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5"/>
    </row>
    <row r="495" spans="3:18"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5"/>
    </row>
    <row r="496" spans="3:18"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5"/>
    </row>
    <row r="497" spans="3:18"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5"/>
    </row>
    <row r="498" spans="3:18"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5"/>
    </row>
    <row r="499" spans="3:18"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5"/>
    </row>
    <row r="500" spans="3:18"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5"/>
    </row>
    <row r="501" spans="3:18"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5"/>
    </row>
    <row r="502" spans="3:18"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5"/>
    </row>
    <row r="503" spans="3:18"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5"/>
    </row>
    <row r="504" spans="3:18"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5"/>
    </row>
    <row r="505" spans="3:18"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5"/>
    </row>
    <row r="506" spans="3:18"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5"/>
    </row>
    <row r="507" spans="3:18"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5"/>
    </row>
    <row r="508" spans="3:18"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5"/>
    </row>
    <row r="509" spans="3:18"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5"/>
    </row>
    <row r="510" spans="3:18"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5"/>
    </row>
    <row r="511" spans="3:18"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5"/>
    </row>
    <row r="512" spans="3:18"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5"/>
    </row>
    <row r="513" spans="3:18"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5"/>
    </row>
    <row r="514" spans="3:18"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5"/>
    </row>
    <row r="515" spans="3:18"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5"/>
    </row>
    <row r="516" spans="3:18"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5"/>
    </row>
    <row r="517" spans="3:18"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5"/>
    </row>
    <row r="518" spans="3:18"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5"/>
    </row>
    <row r="519" spans="3:18"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5"/>
    </row>
    <row r="520" spans="3:18"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5"/>
    </row>
    <row r="521" spans="3:18"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5"/>
    </row>
    <row r="522" spans="3:18"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5"/>
    </row>
    <row r="523" spans="3:18"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5"/>
    </row>
    <row r="524" spans="3:18"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5"/>
    </row>
    <row r="525" spans="3:18"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5"/>
    </row>
    <row r="526" spans="3:18"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5"/>
    </row>
    <row r="527" spans="3:18"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5"/>
    </row>
    <row r="528" spans="3:18"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5"/>
    </row>
    <row r="529" spans="3:18"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5"/>
    </row>
    <row r="530" spans="3:18"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5"/>
    </row>
    <row r="531" spans="3:18"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5"/>
    </row>
    <row r="532" spans="3:18"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5"/>
    </row>
    <row r="533" spans="3:18"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5"/>
    </row>
    <row r="534" spans="3:18"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5"/>
    </row>
    <row r="535" spans="3:18"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5"/>
    </row>
    <row r="536" spans="3:18"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5"/>
    </row>
    <row r="537" spans="3:18"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5"/>
    </row>
    <row r="538" spans="3:18"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5"/>
    </row>
    <row r="539" spans="3:18"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5"/>
    </row>
    <row r="540" spans="3:18"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5"/>
    </row>
    <row r="541" spans="3:18"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5"/>
    </row>
    <row r="542" spans="3:18"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5"/>
    </row>
    <row r="543" spans="3:18"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5"/>
    </row>
    <row r="544" spans="3:18"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5"/>
    </row>
    <row r="545" spans="3:18"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5"/>
    </row>
    <row r="546" spans="3:18"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5"/>
    </row>
    <row r="547" spans="3:18"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5"/>
    </row>
    <row r="548" spans="3:18"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5"/>
    </row>
    <row r="549" spans="3:18"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5"/>
    </row>
    <row r="550" spans="3:18"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5"/>
    </row>
    <row r="551" spans="3:18"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5"/>
    </row>
    <row r="552" spans="3:18"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5"/>
    </row>
    <row r="553" spans="3:18"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5"/>
    </row>
    <row r="554" spans="3:18"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5"/>
    </row>
    <row r="555" spans="3:18"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5"/>
    </row>
    <row r="556" spans="3:18"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5"/>
    </row>
    <row r="557" spans="3:18"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5"/>
    </row>
    <row r="558" spans="3:18"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5"/>
    </row>
    <row r="559" spans="3:18"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5"/>
    </row>
    <row r="560" spans="3:18"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5"/>
    </row>
    <row r="561" spans="3:18"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5"/>
    </row>
    <row r="562" spans="3:18"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5"/>
    </row>
    <row r="563" spans="3:18"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5"/>
    </row>
    <row r="564" spans="3:18"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5"/>
    </row>
    <row r="565" spans="3:18"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5"/>
    </row>
    <row r="566" spans="3:18"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5"/>
    </row>
    <row r="567" spans="3:18"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5"/>
    </row>
    <row r="568" spans="3:18"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5"/>
    </row>
    <row r="569" spans="3:18"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5"/>
    </row>
    <row r="570" spans="3:18"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5"/>
    </row>
    <row r="571" spans="3:18"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5"/>
    </row>
    <row r="572" spans="3:18"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5"/>
    </row>
    <row r="573" spans="3:18"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5"/>
    </row>
    <row r="574" spans="3:18"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5"/>
    </row>
    <row r="575" spans="3:18"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5"/>
    </row>
    <row r="576" spans="3:18"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5"/>
    </row>
    <row r="577" spans="3:18"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5"/>
    </row>
    <row r="578" spans="3:18"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5"/>
    </row>
    <row r="579" spans="3:18"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5"/>
    </row>
    <row r="580" spans="3:18"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5"/>
    </row>
    <row r="581" spans="3:18"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5"/>
    </row>
    <row r="582" spans="3:18"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5"/>
    </row>
    <row r="583" spans="3:18"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5"/>
    </row>
    <row r="584" spans="3:18"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5"/>
    </row>
    <row r="585" spans="3:18"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5"/>
    </row>
    <row r="586" spans="3:18"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5"/>
    </row>
    <row r="587" spans="3:18"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5"/>
    </row>
    <row r="588" spans="3:18"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5"/>
    </row>
    <row r="589" spans="3:18"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5"/>
    </row>
    <row r="590" spans="3:18"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5"/>
    </row>
    <row r="591" spans="3:18"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5"/>
    </row>
    <row r="592" spans="3:18"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5"/>
    </row>
    <row r="593" spans="3:18"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5"/>
    </row>
    <row r="594" spans="3:18"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5"/>
    </row>
    <row r="595" spans="3:18"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5"/>
    </row>
    <row r="596" spans="3:18"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5"/>
    </row>
    <row r="597" spans="3:18"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5"/>
    </row>
    <row r="598" spans="3:18"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5"/>
    </row>
    <row r="599" spans="3:18"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5"/>
    </row>
    <row r="600" spans="3:18"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5"/>
    </row>
    <row r="601" spans="3:18"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5"/>
    </row>
    <row r="602" spans="3:18"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5"/>
    </row>
    <row r="603" spans="3:18"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5"/>
    </row>
    <row r="604" spans="3:18"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5"/>
    </row>
    <row r="605" spans="3:18"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5"/>
    </row>
    <row r="606" spans="3:18"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5"/>
    </row>
    <row r="607" spans="3:18"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5"/>
    </row>
    <row r="608" spans="3:18"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5"/>
    </row>
    <row r="609" spans="3:18"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5"/>
    </row>
    <row r="610" spans="3:18"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5"/>
    </row>
    <row r="611" spans="3:18"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5"/>
    </row>
    <row r="612" spans="3:18"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5"/>
    </row>
    <row r="613" spans="3:18"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5"/>
    </row>
    <row r="614" spans="3:18"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5"/>
    </row>
    <row r="615" spans="3:18"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5"/>
    </row>
    <row r="616" spans="3:18"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5"/>
    </row>
    <row r="617" spans="3:18"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5"/>
    </row>
    <row r="618" spans="3:18"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5"/>
    </row>
    <row r="619" spans="3:18"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5"/>
    </row>
    <row r="620" spans="3:18"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5"/>
    </row>
    <row r="621" spans="3:18"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5"/>
    </row>
    <row r="622" spans="3:18"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5"/>
    </row>
    <row r="623" spans="3:18"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5"/>
    </row>
    <row r="624" spans="3:18"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5"/>
    </row>
    <row r="625" spans="3:18"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5"/>
    </row>
    <row r="626" spans="3:18"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5"/>
    </row>
    <row r="627" spans="3:18"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5"/>
    </row>
    <row r="628" spans="3:18"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5"/>
    </row>
    <row r="629" spans="3:18"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5"/>
    </row>
    <row r="630" spans="3:18"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5"/>
    </row>
    <row r="631" spans="3:18"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5"/>
    </row>
    <row r="632" spans="3:18"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5"/>
    </row>
    <row r="633" spans="3:18"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5"/>
    </row>
    <row r="634" spans="3:18"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5"/>
    </row>
    <row r="635" spans="3:18"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5"/>
    </row>
    <row r="636" spans="3:18"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5"/>
    </row>
    <row r="637" spans="3:18"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5"/>
    </row>
    <row r="638" spans="3:18"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5"/>
    </row>
    <row r="639" spans="3:18"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5"/>
    </row>
    <row r="640" spans="3:18"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5"/>
    </row>
    <row r="641" spans="3:18"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5"/>
    </row>
    <row r="642" spans="3:18"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5"/>
    </row>
    <row r="643" spans="3:18"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5"/>
    </row>
    <row r="644" spans="3:18"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5"/>
    </row>
    <row r="645" spans="3:18"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5"/>
    </row>
    <row r="646" spans="3:18"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5"/>
    </row>
    <row r="647" spans="3:18"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5"/>
    </row>
    <row r="648" spans="3:18"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5"/>
    </row>
    <row r="649" spans="3:18"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5"/>
    </row>
    <row r="650" spans="3:18"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5"/>
    </row>
    <row r="651" spans="3:18"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5"/>
    </row>
    <row r="652" spans="3:18"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5"/>
    </row>
    <row r="653" spans="3:18"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5"/>
    </row>
    <row r="654" spans="3:18"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5"/>
    </row>
    <row r="655" spans="3:18"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5"/>
    </row>
    <row r="656" spans="3:18"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5"/>
    </row>
    <row r="657" spans="3:18"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5"/>
    </row>
    <row r="658" spans="3:18"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5"/>
    </row>
    <row r="659" spans="3:18"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5"/>
    </row>
    <row r="660" spans="3:18"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5"/>
    </row>
    <row r="661" spans="3:18"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5"/>
    </row>
    <row r="662" spans="3:18"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5"/>
    </row>
    <row r="663" spans="3:18"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5"/>
    </row>
    <row r="664" spans="3:18"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5"/>
    </row>
    <row r="665" spans="3:18"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5"/>
    </row>
    <row r="666" spans="3:18"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5"/>
    </row>
    <row r="667" spans="3:18"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5"/>
    </row>
    <row r="668" spans="3:18"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5"/>
    </row>
    <row r="669" spans="3:18"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5"/>
    </row>
    <row r="670" spans="3:18"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5"/>
    </row>
    <row r="671" spans="3:18"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5"/>
    </row>
    <row r="672" spans="3:18"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5"/>
    </row>
    <row r="673" spans="3:18"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5"/>
    </row>
    <row r="674" spans="3:18"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5"/>
    </row>
    <row r="675" spans="3:18"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5"/>
    </row>
    <row r="676" spans="3:18"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5"/>
    </row>
    <row r="677" spans="3:18"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5"/>
    </row>
    <row r="678" spans="3:18"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5"/>
    </row>
    <row r="679" spans="3:18"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5"/>
    </row>
    <row r="680" spans="3:18"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5"/>
    </row>
    <row r="681" spans="3:18"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5"/>
    </row>
    <row r="682" spans="3:18"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5"/>
    </row>
    <row r="683" spans="3:18"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5"/>
    </row>
    <row r="684" spans="3:18"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5"/>
    </row>
    <row r="685" spans="3:18"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5"/>
    </row>
    <row r="686" spans="3:18"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5"/>
    </row>
    <row r="687" spans="3:18"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5"/>
    </row>
    <row r="688" spans="3:18"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5"/>
    </row>
    <row r="689" spans="3:18"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5"/>
    </row>
    <row r="690" spans="3:18"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5"/>
    </row>
    <row r="691" spans="3:18"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5"/>
    </row>
    <row r="692" spans="3:18"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5"/>
    </row>
    <row r="693" spans="3:18"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5"/>
    </row>
    <row r="694" spans="3:18"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5"/>
    </row>
    <row r="695" spans="3:18"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5"/>
    </row>
    <row r="696" spans="3:18"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5"/>
    </row>
    <row r="697" spans="3:18"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5"/>
    </row>
    <row r="698" spans="3:18"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5"/>
    </row>
    <row r="699" spans="3:18"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5"/>
    </row>
    <row r="700" spans="3:18"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5"/>
    </row>
    <row r="701" spans="3:18"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5"/>
    </row>
    <row r="702" spans="3:18"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5"/>
    </row>
    <row r="703" spans="3:18"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5"/>
    </row>
    <row r="704" spans="3:18"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5"/>
    </row>
    <row r="705" spans="3:18"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5"/>
    </row>
    <row r="706" spans="3:18"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5"/>
    </row>
    <row r="707" spans="3:18"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5"/>
    </row>
    <row r="708" spans="3:18"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5"/>
    </row>
    <row r="709" spans="3:18"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5"/>
    </row>
    <row r="710" spans="3:18"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5"/>
    </row>
    <row r="711" spans="3:18"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5"/>
    </row>
    <row r="712" spans="3:18"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5"/>
    </row>
    <row r="713" spans="3:18"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5"/>
    </row>
    <row r="714" spans="3:18"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5"/>
    </row>
    <row r="715" spans="3:18"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5"/>
    </row>
    <row r="716" spans="3:18"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5"/>
    </row>
    <row r="717" spans="3:18"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5"/>
    </row>
    <row r="718" spans="3:18"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5"/>
    </row>
    <row r="719" spans="3:18"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5"/>
    </row>
    <row r="720" spans="3:18"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5"/>
    </row>
    <row r="721" spans="3:18"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5"/>
    </row>
    <row r="722" spans="3:18"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5"/>
    </row>
    <row r="723" spans="3:18"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5"/>
    </row>
    <row r="724" spans="3:18"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5"/>
    </row>
    <row r="725" spans="3:18"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5"/>
    </row>
    <row r="726" spans="3:18"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5"/>
    </row>
    <row r="727" spans="3:18"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  <c r="R727" s="65"/>
    </row>
    <row r="728" spans="3:18"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  <c r="R728" s="65"/>
    </row>
    <row r="729" spans="3:18"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  <c r="R729" s="65"/>
    </row>
    <row r="730" spans="3:18"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  <c r="R730" s="65"/>
    </row>
    <row r="731" spans="3:18"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  <c r="R731" s="65"/>
    </row>
    <row r="732" spans="3:18"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  <c r="R732" s="65"/>
    </row>
    <row r="733" spans="3:18"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  <c r="R733" s="65"/>
    </row>
    <row r="734" spans="3:18"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  <c r="R734" s="65"/>
    </row>
    <row r="735" spans="3:18"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  <c r="R735" s="65"/>
    </row>
    <row r="736" spans="3:18"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  <c r="R736" s="65"/>
    </row>
    <row r="737" spans="3:18"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  <c r="R737" s="65"/>
    </row>
    <row r="738" spans="3:18"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  <c r="R738" s="65"/>
    </row>
    <row r="739" spans="3:18"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  <c r="R739" s="65"/>
    </row>
    <row r="740" spans="3:18"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  <c r="R740" s="65"/>
    </row>
    <row r="741" spans="3:18"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  <c r="R741" s="65"/>
    </row>
    <row r="742" spans="3:18"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  <c r="R742" s="65"/>
    </row>
    <row r="743" spans="3:18"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  <c r="R743" s="65"/>
    </row>
    <row r="744" spans="3:18"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  <c r="R744" s="65"/>
    </row>
    <row r="745" spans="3:18"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  <c r="R745" s="65"/>
    </row>
    <row r="746" spans="3:18"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  <c r="R746" s="65"/>
    </row>
    <row r="747" spans="3:18"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  <c r="R747" s="65"/>
    </row>
    <row r="748" spans="3:18"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  <c r="R748" s="65"/>
    </row>
    <row r="749" spans="3:18"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  <c r="R749" s="65"/>
    </row>
    <row r="750" spans="3:18"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  <c r="R750" s="65"/>
    </row>
    <row r="751" spans="3:18"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  <c r="R751" s="65"/>
    </row>
    <row r="752" spans="3:18"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  <c r="R752" s="65"/>
    </row>
    <row r="753" spans="3:18"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  <c r="R753" s="65"/>
    </row>
    <row r="754" spans="3:18"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  <c r="R754" s="65"/>
    </row>
    <row r="755" spans="3:18"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  <c r="R755" s="65"/>
    </row>
    <row r="756" spans="3:18"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  <c r="R756" s="65"/>
    </row>
    <row r="757" spans="3:18"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  <c r="R757" s="65"/>
    </row>
    <row r="758" spans="3:18"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  <c r="R758" s="65"/>
    </row>
    <row r="759" spans="3:18"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  <c r="R759" s="65"/>
    </row>
    <row r="760" spans="3:18"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  <c r="R760" s="65"/>
    </row>
    <row r="761" spans="3:18"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  <c r="R761" s="65"/>
    </row>
    <row r="762" spans="3:18"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  <c r="R762" s="65"/>
    </row>
    <row r="763" spans="3:18"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  <c r="R763" s="65"/>
    </row>
    <row r="764" spans="3:18"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  <c r="R764" s="65"/>
    </row>
    <row r="765" spans="3:18"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5"/>
    </row>
    <row r="766" spans="3:18"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  <c r="R766" s="65"/>
    </row>
    <row r="767" spans="3:18"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  <c r="R767" s="65"/>
    </row>
    <row r="768" spans="3:18"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  <c r="R768" s="65"/>
    </row>
    <row r="769" spans="3:18"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  <c r="R769" s="65"/>
    </row>
    <row r="770" spans="3:18"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  <c r="R770" s="65"/>
    </row>
    <row r="771" spans="3:18"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  <c r="R771" s="65"/>
    </row>
    <row r="772" spans="3:18"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  <c r="R772" s="65"/>
    </row>
    <row r="773" spans="3:18"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  <c r="R773" s="65"/>
    </row>
    <row r="774" spans="3:18"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  <c r="R774" s="65"/>
    </row>
    <row r="775" spans="3:18"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  <c r="R775" s="65"/>
    </row>
    <row r="776" spans="3:18"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  <c r="R776" s="65"/>
    </row>
    <row r="777" spans="3:18"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  <c r="R777" s="65"/>
    </row>
    <row r="778" spans="3:18"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  <c r="R778" s="65"/>
    </row>
    <row r="779" spans="3:18"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  <c r="R779" s="65"/>
    </row>
    <row r="780" spans="3:18"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  <c r="R780" s="65"/>
    </row>
    <row r="781" spans="3:18"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  <c r="R781" s="65"/>
    </row>
    <row r="782" spans="3:18"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  <c r="R782" s="65"/>
    </row>
    <row r="783" spans="3:18"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  <c r="R783" s="65"/>
    </row>
    <row r="784" spans="3:18"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  <c r="R784" s="65"/>
    </row>
    <row r="785" spans="3:18"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  <c r="R785" s="65"/>
    </row>
    <row r="786" spans="3:18"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  <c r="R786" s="65"/>
    </row>
    <row r="787" spans="3:18"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  <c r="R787" s="65"/>
    </row>
    <row r="788" spans="3:18"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  <c r="R788" s="65"/>
    </row>
    <row r="789" spans="3:18"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  <c r="R789" s="65"/>
    </row>
    <row r="790" spans="3:18"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  <c r="R790" s="65"/>
    </row>
    <row r="791" spans="3:18"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  <c r="R791" s="65"/>
    </row>
    <row r="792" spans="3:18"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  <c r="R792" s="65"/>
    </row>
    <row r="793" spans="3:18"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  <c r="R793" s="65"/>
    </row>
    <row r="794" spans="3:18"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  <c r="R794" s="65"/>
    </row>
    <row r="795" spans="3:18"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  <c r="R795" s="65"/>
    </row>
    <row r="796" spans="3:18"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5"/>
    </row>
    <row r="797" spans="3:18"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5"/>
    </row>
    <row r="798" spans="3:18"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65"/>
    </row>
    <row r="799" spans="3:18"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65"/>
    </row>
    <row r="800" spans="3:18"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  <c r="R800" s="65"/>
    </row>
    <row r="801" spans="3:18"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  <c r="R801" s="65"/>
    </row>
    <row r="802" spans="3:18"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  <c r="R802" s="65"/>
    </row>
    <row r="803" spans="3:18"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  <c r="R803" s="65"/>
    </row>
    <row r="804" spans="3:18"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  <c r="R804" s="65"/>
    </row>
    <row r="805" spans="3:18"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  <c r="R805" s="65"/>
    </row>
    <row r="806" spans="3:18"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  <c r="R806" s="65"/>
    </row>
    <row r="807" spans="3:18"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  <c r="R807" s="65"/>
    </row>
    <row r="808" spans="3:18"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  <c r="R808" s="65"/>
    </row>
    <row r="809" spans="3:18"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  <c r="R809" s="65"/>
    </row>
    <row r="810" spans="3:18"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  <c r="R810" s="65"/>
    </row>
    <row r="811" spans="3:18"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  <c r="R811" s="65"/>
    </row>
    <row r="812" spans="3:18"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  <c r="R812" s="65"/>
    </row>
    <row r="813" spans="3:18"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  <c r="R813" s="65"/>
    </row>
    <row r="814" spans="3:18"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  <c r="R814" s="65"/>
    </row>
    <row r="815" spans="3:18"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  <c r="R815" s="65"/>
    </row>
    <row r="816" spans="3:18"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  <c r="R816" s="65"/>
    </row>
    <row r="817" spans="3:18"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  <c r="R817" s="65"/>
    </row>
    <row r="818" spans="3:18"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5"/>
    </row>
    <row r="819" spans="3:18"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  <c r="R819" s="65"/>
    </row>
    <row r="820" spans="3:18"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  <c r="R820" s="65"/>
    </row>
    <row r="821" spans="3:18"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  <c r="R821" s="65"/>
    </row>
    <row r="822" spans="3:18"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  <c r="R822" s="65"/>
    </row>
    <row r="823" spans="3:18"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  <c r="R823" s="65"/>
    </row>
    <row r="824" spans="3:18"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  <c r="R824" s="65"/>
    </row>
    <row r="825" spans="3:18"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  <c r="R825" s="65"/>
    </row>
    <row r="826" spans="3:18"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  <c r="R826" s="65"/>
    </row>
    <row r="827" spans="3:18"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  <c r="R827" s="65"/>
    </row>
    <row r="828" spans="3:18"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  <c r="R828" s="65"/>
    </row>
    <row r="829" spans="3:18"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  <c r="R829" s="65"/>
    </row>
    <row r="830" spans="3:18"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  <c r="R830" s="65"/>
    </row>
    <row r="831" spans="3:18"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  <c r="R831" s="65"/>
    </row>
    <row r="832" spans="3:18"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  <c r="R832" s="65"/>
    </row>
    <row r="833" spans="3:18"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  <c r="R833" s="65"/>
    </row>
    <row r="834" spans="3:18"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  <c r="R834" s="65"/>
    </row>
    <row r="835" spans="3:18"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  <c r="R835" s="65"/>
    </row>
    <row r="836" spans="3:18"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  <c r="R836" s="65"/>
    </row>
    <row r="837" spans="3:18"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  <c r="R837" s="65"/>
    </row>
    <row r="838" spans="3:18"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  <c r="R838" s="65"/>
    </row>
    <row r="839" spans="3:18"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  <c r="R839" s="65"/>
    </row>
    <row r="840" spans="3:18"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  <c r="R840" s="65"/>
    </row>
    <row r="841" spans="3:18"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  <c r="R841" s="65"/>
    </row>
    <row r="842" spans="3:18"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  <c r="R842" s="65"/>
    </row>
    <row r="843" spans="3:18"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  <c r="R843" s="65"/>
    </row>
    <row r="844" spans="3:18"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  <c r="R844" s="65"/>
    </row>
    <row r="845" spans="3:18"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  <c r="R845" s="65"/>
    </row>
    <row r="846" spans="3:18"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  <c r="R846" s="65"/>
    </row>
    <row r="847" spans="3:18"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  <c r="R847" s="65"/>
    </row>
    <row r="848" spans="3:18"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  <c r="R848" s="65"/>
    </row>
    <row r="849" spans="3:18"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  <c r="R849" s="65"/>
    </row>
    <row r="850" spans="3:18"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  <c r="R850" s="65"/>
    </row>
    <row r="851" spans="3:18"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  <c r="R851" s="65"/>
    </row>
    <row r="852" spans="3:18"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  <c r="R852" s="65"/>
    </row>
    <row r="853" spans="3:18"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  <c r="R853" s="65"/>
    </row>
    <row r="854" spans="3:18"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  <c r="R854" s="65"/>
    </row>
    <row r="855" spans="3:18"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  <c r="R855" s="65"/>
    </row>
    <row r="856" spans="3:18"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  <c r="R856" s="65"/>
    </row>
    <row r="857" spans="3:18"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  <c r="R857" s="65"/>
    </row>
    <row r="858" spans="3:18"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  <c r="R858" s="65"/>
    </row>
    <row r="859" spans="3:18"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  <c r="R859" s="65"/>
    </row>
    <row r="860" spans="3:18"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  <c r="R860" s="65"/>
    </row>
    <row r="861" spans="3:18"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  <c r="R861" s="65"/>
    </row>
    <row r="862" spans="3:18"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  <c r="R862" s="65"/>
    </row>
    <row r="863" spans="3:18"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  <c r="R863" s="65"/>
    </row>
    <row r="864" spans="3:18"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  <c r="R864" s="65"/>
    </row>
    <row r="865" spans="3:18"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  <c r="R865" s="65"/>
    </row>
    <row r="866" spans="3:18"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  <c r="R866" s="65"/>
    </row>
    <row r="867" spans="3:18"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  <c r="R867" s="65"/>
    </row>
    <row r="868" spans="3:18"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  <c r="R868" s="65"/>
    </row>
    <row r="869" spans="3:18"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  <c r="R869" s="65"/>
    </row>
    <row r="870" spans="3:18"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  <c r="R870" s="65"/>
    </row>
    <row r="871" spans="3:18"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5"/>
    </row>
    <row r="872" spans="3:18"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  <c r="R872" s="65"/>
    </row>
    <row r="873" spans="3:18"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  <c r="R873" s="65"/>
    </row>
    <row r="874" spans="3:18"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  <c r="R874" s="65"/>
    </row>
    <row r="875" spans="3:18"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  <c r="R875" s="65"/>
    </row>
    <row r="876" spans="3:18"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  <c r="R876" s="65"/>
    </row>
    <row r="877" spans="3:18"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  <c r="R877" s="65"/>
    </row>
    <row r="878" spans="3:18"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  <c r="R878" s="65"/>
    </row>
    <row r="879" spans="3:18"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  <c r="R879" s="65"/>
    </row>
    <row r="880" spans="3:18"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  <c r="R880" s="65"/>
    </row>
    <row r="881" spans="3:18"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  <c r="R881" s="65"/>
    </row>
    <row r="882" spans="3:18"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  <c r="R882" s="65"/>
    </row>
    <row r="883" spans="3:18"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  <c r="R883" s="65"/>
    </row>
    <row r="884" spans="3:18"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  <c r="R884" s="65"/>
    </row>
    <row r="885" spans="3:18"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  <c r="R885" s="65"/>
    </row>
    <row r="886" spans="3:18"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  <c r="R886" s="65"/>
    </row>
    <row r="887" spans="3:18"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  <c r="R887" s="65"/>
    </row>
    <row r="888" spans="3:18"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  <c r="R888" s="65"/>
    </row>
    <row r="889" spans="3:18"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  <c r="R889" s="65"/>
    </row>
    <row r="890" spans="3:18"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  <c r="R890" s="65"/>
    </row>
    <row r="891" spans="3:18"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  <c r="R891" s="65"/>
    </row>
    <row r="892" spans="3:18"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  <c r="R892" s="65"/>
    </row>
    <row r="893" spans="3:18"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  <c r="R893" s="65"/>
    </row>
    <row r="894" spans="3:18"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  <c r="R894" s="65"/>
    </row>
    <row r="895" spans="3:18"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  <c r="R895" s="65"/>
    </row>
    <row r="896" spans="3:18"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  <c r="R896" s="65"/>
    </row>
    <row r="897" spans="3:18"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  <c r="R897" s="65"/>
    </row>
    <row r="898" spans="3:18"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  <c r="R898" s="65"/>
    </row>
    <row r="899" spans="3:18"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  <c r="R899" s="65"/>
    </row>
    <row r="900" spans="3:18"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  <c r="R900" s="65"/>
    </row>
    <row r="901" spans="3:18"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  <c r="R901" s="65"/>
    </row>
    <row r="902" spans="3:18"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  <c r="R902" s="65"/>
    </row>
    <row r="903" spans="3:18"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  <c r="R903" s="65"/>
    </row>
    <row r="904" spans="3:18"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  <c r="R904" s="65"/>
    </row>
    <row r="905" spans="3:18"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  <c r="R905" s="65"/>
    </row>
    <row r="906" spans="3:18"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  <c r="R906" s="65"/>
    </row>
    <row r="907" spans="3:18"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  <c r="R907" s="65"/>
    </row>
    <row r="908" spans="3:18"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  <c r="R908" s="65"/>
    </row>
    <row r="909" spans="3:18"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  <c r="R909" s="65"/>
    </row>
    <row r="910" spans="3:18"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  <c r="R910" s="65"/>
    </row>
    <row r="911" spans="3:18"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  <c r="R911" s="65"/>
    </row>
    <row r="912" spans="3:18"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  <c r="R912" s="65"/>
    </row>
    <row r="913" spans="3:18"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  <c r="R913" s="65"/>
    </row>
    <row r="914" spans="3:18"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  <c r="R914" s="65"/>
    </row>
    <row r="915" spans="3:18"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  <c r="R915" s="65"/>
    </row>
    <row r="916" spans="3:18"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  <c r="R916" s="65"/>
    </row>
    <row r="917" spans="3:18"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  <c r="R917" s="65"/>
    </row>
    <row r="918" spans="3:18"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  <c r="R918" s="65"/>
    </row>
    <row r="919" spans="3:18"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  <c r="R919" s="65"/>
    </row>
    <row r="920" spans="3:18"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  <c r="R920" s="65"/>
    </row>
    <row r="921" spans="3:18"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  <c r="R921" s="65"/>
    </row>
    <row r="922" spans="3:18"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  <c r="R922" s="65"/>
    </row>
    <row r="923" spans="3:18"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  <c r="R923" s="65"/>
    </row>
    <row r="924" spans="3:18"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5"/>
    </row>
    <row r="925" spans="3:18"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  <c r="R925" s="65"/>
    </row>
    <row r="926" spans="3:18"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  <c r="R926" s="65"/>
    </row>
    <row r="927" spans="3:18"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  <c r="R927" s="65"/>
    </row>
    <row r="928" spans="3:18"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  <c r="R928" s="65"/>
    </row>
    <row r="929" spans="3:18"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  <c r="R929" s="65"/>
    </row>
    <row r="930" spans="3:18"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  <c r="R930" s="65"/>
    </row>
    <row r="931" spans="3:18"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  <c r="R931" s="65"/>
    </row>
    <row r="932" spans="3:18"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  <c r="R932" s="65"/>
    </row>
    <row r="933" spans="3:18"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  <c r="R933" s="65"/>
    </row>
    <row r="934" spans="3:18"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  <c r="R934" s="65"/>
    </row>
    <row r="935" spans="3:18"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  <c r="R935" s="65"/>
    </row>
    <row r="936" spans="3:18"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  <c r="R936" s="65"/>
    </row>
    <row r="937" spans="3:18"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  <c r="R937" s="65"/>
    </row>
    <row r="938" spans="3:18"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  <c r="R938" s="65"/>
    </row>
    <row r="939" spans="3:18"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  <c r="R939" s="65"/>
    </row>
    <row r="940" spans="3:18"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  <c r="R940" s="65"/>
    </row>
    <row r="941" spans="3:18"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  <c r="R941" s="65"/>
    </row>
    <row r="942" spans="3:18"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  <c r="R942" s="65"/>
    </row>
    <row r="943" spans="3:18"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  <c r="R943" s="65"/>
    </row>
    <row r="944" spans="3:18"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  <c r="R944" s="65"/>
    </row>
    <row r="945" spans="3:18"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  <c r="R945" s="65"/>
    </row>
    <row r="946" spans="3:18"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  <c r="R946" s="65"/>
    </row>
    <row r="947" spans="3:18"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  <c r="R947" s="65"/>
    </row>
    <row r="948" spans="3:18"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  <c r="R948" s="65"/>
    </row>
    <row r="949" spans="3:18"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  <c r="R949" s="65"/>
    </row>
    <row r="950" spans="3:18"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  <c r="R950" s="65"/>
    </row>
    <row r="951" spans="3:18"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  <c r="R951" s="65"/>
    </row>
    <row r="952" spans="3:18"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  <c r="R952" s="65"/>
    </row>
    <row r="953" spans="3:18"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  <c r="R953" s="65"/>
    </row>
    <row r="954" spans="3:18"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  <c r="R954" s="65"/>
    </row>
    <row r="955" spans="3:18"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  <c r="R955" s="65"/>
    </row>
    <row r="956" spans="3:18"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  <c r="R956" s="65"/>
    </row>
    <row r="957" spans="3:18"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  <c r="R957" s="65"/>
    </row>
    <row r="958" spans="3:18"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  <c r="R958" s="65"/>
    </row>
    <row r="959" spans="3:18"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  <c r="R959" s="65"/>
    </row>
    <row r="960" spans="3:18"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  <c r="R960" s="65"/>
    </row>
    <row r="961" spans="3:18"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  <c r="R961" s="65"/>
    </row>
    <row r="962" spans="3:18"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  <c r="R962" s="65"/>
    </row>
    <row r="963" spans="3:18"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  <c r="R963" s="65"/>
    </row>
    <row r="964" spans="3:18"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  <c r="R964" s="65"/>
    </row>
    <row r="965" spans="3:18"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  <c r="R965" s="65"/>
    </row>
    <row r="966" spans="3:18"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  <c r="R966" s="65"/>
    </row>
    <row r="967" spans="3:18"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  <c r="R967" s="65"/>
    </row>
    <row r="968" spans="3:18"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  <c r="R968" s="65"/>
    </row>
    <row r="969" spans="3:18"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  <c r="R969" s="65"/>
    </row>
    <row r="970" spans="3:18"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  <c r="R970" s="65"/>
    </row>
    <row r="971" spans="3:18"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  <c r="R971" s="65"/>
    </row>
    <row r="972" spans="3:18"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  <c r="R972" s="65"/>
    </row>
    <row r="973" spans="3:18"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  <c r="R973" s="65"/>
    </row>
    <row r="974" spans="3:18"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  <c r="R974" s="65"/>
    </row>
    <row r="975" spans="3:18"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  <c r="R975" s="65"/>
    </row>
    <row r="976" spans="3:18"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  <c r="R976" s="65"/>
    </row>
    <row r="977" spans="3:18"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5"/>
    </row>
    <row r="978" spans="3:18"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  <c r="R978" s="65"/>
    </row>
    <row r="979" spans="3:18"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  <c r="R979" s="65"/>
    </row>
    <row r="980" spans="3:18"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  <c r="R980" s="65"/>
    </row>
    <row r="981" spans="3:18"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  <c r="R981" s="65"/>
    </row>
    <row r="982" spans="3:18"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  <c r="R982" s="65"/>
    </row>
    <row r="983" spans="3:18"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  <c r="R983" s="65"/>
    </row>
    <row r="984" spans="3:18"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  <c r="R984" s="65"/>
    </row>
    <row r="985" spans="3:18"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  <c r="R985" s="65"/>
    </row>
    <row r="986" spans="3:18"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  <c r="R986" s="65"/>
    </row>
    <row r="987" spans="3:18"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  <c r="R987" s="65"/>
    </row>
    <row r="988" spans="3:18"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  <c r="R988" s="65"/>
    </row>
    <row r="989" spans="3:18"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  <c r="R989" s="65"/>
    </row>
    <row r="990" spans="3:18"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  <c r="R990" s="65"/>
    </row>
    <row r="991" spans="3:18"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  <c r="R991" s="65"/>
    </row>
    <row r="992" spans="3:18"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  <c r="R992" s="65"/>
    </row>
    <row r="993" spans="3:18"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  <c r="R993" s="65"/>
    </row>
    <row r="994" spans="3:18"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  <c r="R994" s="65"/>
    </row>
    <row r="995" spans="3:18"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  <c r="R995" s="65"/>
    </row>
    <row r="996" spans="3:18"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  <c r="R996" s="65"/>
    </row>
    <row r="997" spans="3:18"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  <c r="R997" s="65"/>
    </row>
    <row r="998" spans="3:18"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  <c r="R998" s="65"/>
    </row>
    <row r="999" spans="3:18"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  <c r="R999" s="65"/>
    </row>
    <row r="1000" spans="3:18"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  <c r="R1000" s="65"/>
    </row>
    <row r="1001" spans="3:18">
      <c r="C1001" s="66"/>
      <c r="D1001" s="66"/>
      <c r="E1001" s="66"/>
      <c r="F1001" s="66"/>
      <c r="G1001" s="66"/>
      <c r="H1001" s="66"/>
      <c r="I1001" s="66"/>
      <c r="J1001" s="66"/>
      <c r="K1001" s="66"/>
      <c r="L1001" s="66"/>
      <c r="M1001" s="66"/>
      <c r="N1001" s="66"/>
      <c r="O1001" s="66"/>
      <c r="P1001" s="66"/>
      <c r="Q1001" s="66"/>
      <c r="R1001" s="65"/>
    </row>
    <row r="1002" spans="3:18">
      <c r="C1002" s="66"/>
      <c r="D1002" s="66"/>
      <c r="E1002" s="66"/>
      <c r="F1002" s="66"/>
      <c r="G1002" s="66"/>
      <c r="H1002" s="66"/>
      <c r="I1002" s="66"/>
      <c r="J1002" s="66"/>
      <c r="K1002" s="66"/>
      <c r="L1002" s="66"/>
      <c r="M1002" s="66"/>
      <c r="N1002" s="66"/>
      <c r="O1002" s="66"/>
      <c r="P1002" s="66"/>
      <c r="Q1002" s="66"/>
      <c r="R1002" s="65"/>
    </row>
    <row r="1003" spans="3:18">
      <c r="C1003" s="66"/>
      <c r="D1003" s="66"/>
      <c r="E1003" s="66"/>
      <c r="F1003" s="66"/>
      <c r="G1003" s="66"/>
      <c r="H1003" s="66"/>
      <c r="I1003" s="66"/>
      <c r="J1003" s="66"/>
      <c r="K1003" s="66"/>
      <c r="L1003" s="66"/>
      <c r="M1003" s="66"/>
      <c r="N1003" s="66"/>
      <c r="O1003" s="66"/>
      <c r="P1003" s="66"/>
      <c r="Q1003" s="66"/>
      <c r="R1003" s="65"/>
    </row>
    <row r="1004" spans="3:18">
      <c r="C1004" s="66"/>
      <c r="D1004" s="66"/>
      <c r="E1004" s="66"/>
      <c r="F1004" s="66"/>
      <c r="G1004" s="66"/>
      <c r="H1004" s="66"/>
      <c r="I1004" s="66"/>
      <c r="J1004" s="66"/>
      <c r="K1004" s="66"/>
      <c r="L1004" s="66"/>
      <c r="M1004" s="66"/>
      <c r="N1004" s="66"/>
      <c r="O1004" s="66"/>
      <c r="P1004" s="66"/>
      <c r="Q1004" s="66"/>
      <c r="R1004" s="65"/>
    </row>
    <row r="1005" spans="3:18">
      <c r="C1005" s="66"/>
      <c r="D1005" s="66"/>
      <c r="E1005" s="66"/>
      <c r="F1005" s="66"/>
      <c r="G1005" s="66"/>
      <c r="H1005" s="66"/>
      <c r="I1005" s="66"/>
      <c r="J1005" s="66"/>
      <c r="K1005" s="66"/>
      <c r="L1005" s="66"/>
      <c r="M1005" s="66"/>
      <c r="N1005" s="66"/>
      <c r="O1005" s="66"/>
      <c r="P1005" s="66"/>
      <c r="Q1005" s="66"/>
      <c r="R1005" s="65"/>
    </row>
    <row r="1006" spans="3:18">
      <c r="C1006" s="66"/>
      <c r="D1006" s="66"/>
      <c r="E1006" s="66"/>
      <c r="F1006" s="66"/>
      <c r="G1006" s="66"/>
      <c r="H1006" s="66"/>
      <c r="I1006" s="66"/>
      <c r="J1006" s="66"/>
      <c r="K1006" s="66"/>
      <c r="L1006" s="66"/>
      <c r="M1006" s="66"/>
      <c r="N1006" s="66"/>
      <c r="O1006" s="66"/>
      <c r="P1006" s="66"/>
      <c r="Q1006" s="66"/>
      <c r="R1006" s="65"/>
    </row>
    <row r="1007" spans="3:18">
      <c r="C1007" s="66"/>
      <c r="D1007" s="66"/>
      <c r="E1007" s="66"/>
      <c r="F1007" s="66"/>
      <c r="G1007" s="66"/>
      <c r="H1007" s="66"/>
      <c r="I1007" s="66"/>
      <c r="J1007" s="66"/>
      <c r="K1007" s="66"/>
      <c r="L1007" s="66"/>
      <c r="M1007" s="66"/>
      <c r="N1007" s="66"/>
      <c r="O1007" s="66"/>
      <c r="P1007" s="66"/>
      <c r="Q1007" s="66"/>
      <c r="R1007" s="65"/>
    </row>
    <row r="1008" spans="3:18">
      <c r="C1008" s="66"/>
      <c r="D1008" s="66"/>
      <c r="E1008" s="66"/>
      <c r="F1008" s="66"/>
      <c r="G1008" s="66"/>
      <c r="H1008" s="66"/>
      <c r="I1008" s="66"/>
      <c r="J1008" s="66"/>
      <c r="K1008" s="66"/>
      <c r="L1008" s="66"/>
      <c r="M1008" s="66"/>
      <c r="N1008" s="66"/>
      <c r="O1008" s="66"/>
      <c r="P1008" s="66"/>
      <c r="Q1008" s="66"/>
      <c r="R1008" s="65"/>
    </row>
    <row r="1009" spans="3:18">
      <c r="C1009" s="66"/>
      <c r="D1009" s="66"/>
      <c r="E1009" s="66"/>
      <c r="F1009" s="66"/>
      <c r="G1009" s="66"/>
      <c r="H1009" s="66"/>
      <c r="I1009" s="66"/>
      <c r="J1009" s="66"/>
      <c r="K1009" s="66"/>
      <c r="L1009" s="66"/>
      <c r="M1009" s="66"/>
      <c r="N1009" s="66"/>
      <c r="O1009" s="66"/>
      <c r="P1009" s="66"/>
      <c r="Q1009" s="66"/>
      <c r="R1009" s="65"/>
    </row>
    <row r="1010" spans="3:18">
      <c r="C1010" s="66"/>
      <c r="D1010" s="66"/>
      <c r="E1010" s="66"/>
      <c r="F1010" s="66"/>
      <c r="G1010" s="66"/>
      <c r="H1010" s="66"/>
      <c r="I1010" s="66"/>
      <c r="J1010" s="66"/>
      <c r="K1010" s="66"/>
      <c r="L1010" s="66"/>
      <c r="M1010" s="66"/>
      <c r="N1010" s="66"/>
      <c r="O1010" s="66"/>
      <c r="P1010" s="66"/>
      <c r="Q1010" s="66"/>
      <c r="R1010" s="65"/>
    </row>
    <row r="1011" spans="3:18">
      <c r="C1011" s="66"/>
      <c r="D1011" s="66"/>
      <c r="E1011" s="66"/>
      <c r="F1011" s="66"/>
      <c r="G1011" s="66"/>
      <c r="H1011" s="66"/>
      <c r="I1011" s="66"/>
      <c r="J1011" s="66"/>
      <c r="K1011" s="66"/>
      <c r="L1011" s="66"/>
      <c r="M1011" s="66"/>
      <c r="N1011" s="66"/>
      <c r="O1011" s="66"/>
      <c r="P1011" s="66"/>
      <c r="Q1011" s="66"/>
      <c r="R1011" s="65"/>
    </row>
    <row r="1012" spans="3:18">
      <c r="C1012" s="66"/>
      <c r="D1012" s="66"/>
      <c r="E1012" s="66"/>
      <c r="F1012" s="66"/>
      <c r="G1012" s="66"/>
      <c r="H1012" s="66"/>
      <c r="I1012" s="66"/>
      <c r="J1012" s="66"/>
      <c r="K1012" s="66"/>
      <c r="L1012" s="66"/>
      <c r="M1012" s="66"/>
      <c r="N1012" s="66"/>
      <c r="O1012" s="66"/>
      <c r="P1012" s="66"/>
      <c r="Q1012" s="66"/>
      <c r="R1012" s="65"/>
    </row>
    <row r="1013" spans="3:18">
      <c r="C1013" s="66"/>
      <c r="D1013" s="66"/>
      <c r="E1013" s="66"/>
      <c r="F1013" s="66"/>
      <c r="G1013" s="66"/>
      <c r="H1013" s="66"/>
      <c r="I1013" s="66"/>
      <c r="J1013" s="66"/>
      <c r="K1013" s="66"/>
      <c r="L1013" s="66"/>
      <c r="M1013" s="66"/>
      <c r="N1013" s="66"/>
      <c r="O1013" s="66"/>
      <c r="P1013" s="66"/>
      <c r="Q1013" s="66"/>
      <c r="R1013" s="65"/>
    </row>
    <row r="1014" spans="3:18">
      <c r="C1014" s="66"/>
      <c r="D1014" s="66"/>
      <c r="E1014" s="66"/>
      <c r="F1014" s="66"/>
      <c r="G1014" s="66"/>
      <c r="H1014" s="66"/>
      <c r="I1014" s="66"/>
      <c r="J1014" s="66"/>
      <c r="K1014" s="66"/>
      <c r="L1014" s="66"/>
      <c r="M1014" s="66"/>
      <c r="N1014" s="66"/>
      <c r="O1014" s="66"/>
      <c r="P1014" s="66"/>
      <c r="Q1014" s="66"/>
      <c r="R1014" s="65"/>
    </row>
    <row r="1015" spans="3:18">
      <c r="C1015" s="66"/>
      <c r="D1015" s="66"/>
      <c r="E1015" s="66"/>
      <c r="F1015" s="66"/>
      <c r="G1015" s="66"/>
      <c r="H1015" s="66"/>
      <c r="I1015" s="66"/>
      <c r="J1015" s="66"/>
      <c r="K1015" s="66"/>
      <c r="L1015" s="66"/>
      <c r="M1015" s="66"/>
      <c r="N1015" s="66"/>
      <c r="O1015" s="66"/>
      <c r="P1015" s="66"/>
      <c r="Q1015" s="66"/>
      <c r="R1015" s="65"/>
    </row>
    <row r="1016" spans="3:18">
      <c r="C1016" s="66"/>
      <c r="D1016" s="66"/>
      <c r="E1016" s="66"/>
      <c r="F1016" s="66"/>
      <c r="G1016" s="66"/>
      <c r="H1016" s="66"/>
      <c r="I1016" s="66"/>
      <c r="J1016" s="66"/>
      <c r="K1016" s="66"/>
      <c r="L1016" s="66"/>
      <c r="M1016" s="66"/>
      <c r="N1016" s="66"/>
      <c r="O1016" s="66"/>
      <c r="P1016" s="66"/>
      <c r="Q1016" s="66"/>
      <c r="R1016" s="65"/>
    </row>
    <row r="1017" spans="3:18">
      <c r="C1017" s="66"/>
      <c r="D1017" s="66"/>
      <c r="E1017" s="66"/>
      <c r="F1017" s="66"/>
      <c r="G1017" s="66"/>
      <c r="H1017" s="66"/>
      <c r="I1017" s="66"/>
      <c r="J1017" s="66"/>
      <c r="K1017" s="66"/>
      <c r="L1017" s="66"/>
      <c r="M1017" s="66"/>
      <c r="N1017" s="66"/>
      <c r="O1017" s="66"/>
      <c r="P1017" s="66"/>
      <c r="Q1017" s="66"/>
      <c r="R1017" s="65"/>
    </row>
    <row r="1018" spans="3:18">
      <c r="C1018" s="66"/>
      <c r="D1018" s="66"/>
      <c r="E1018" s="66"/>
      <c r="F1018" s="66"/>
      <c r="G1018" s="66"/>
      <c r="H1018" s="66"/>
      <c r="I1018" s="66"/>
      <c r="J1018" s="66"/>
      <c r="K1018" s="66"/>
      <c r="L1018" s="66"/>
      <c r="M1018" s="66"/>
      <c r="N1018" s="66"/>
      <c r="O1018" s="66"/>
      <c r="P1018" s="66"/>
      <c r="Q1018" s="66"/>
      <c r="R1018" s="65"/>
    </row>
    <row r="1019" spans="3:18">
      <c r="C1019" s="66"/>
      <c r="D1019" s="66"/>
      <c r="E1019" s="66"/>
      <c r="F1019" s="66"/>
      <c r="G1019" s="66"/>
      <c r="H1019" s="66"/>
      <c r="I1019" s="66"/>
      <c r="J1019" s="66"/>
      <c r="K1019" s="66"/>
      <c r="L1019" s="66"/>
      <c r="M1019" s="66"/>
      <c r="N1019" s="66"/>
      <c r="O1019" s="66"/>
      <c r="P1019" s="66"/>
      <c r="Q1019" s="66"/>
      <c r="R1019" s="65"/>
    </row>
    <row r="1020" spans="3:18">
      <c r="C1020" s="66"/>
      <c r="D1020" s="66"/>
      <c r="E1020" s="66"/>
      <c r="F1020" s="66"/>
      <c r="G1020" s="66"/>
      <c r="H1020" s="66"/>
      <c r="I1020" s="66"/>
      <c r="J1020" s="66"/>
      <c r="K1020" s="66"/>
      <c r="L1020" s="66"/>
      <c r="M1020" s="66"/>
      <c r="N1020" s="66"/>
      <c r="O1020" s="66"/>
      <c r="P1020" s="66"/>
      <c r="Q1020" s="66"/>
      <c r="R1020" s="65"/>
    </row>
    <row r="1021" spans="3:18">
      <c r="C1021" s="66"/>
      <c r="D1021" s="66"/>
      <c r="E1021" s="66"/>
      <c r="F1021" s="66"/>
      <c r="G1021" s="66"/>
      <c r="H1021" s="66"/>
      <c r="I1021" s="66"/>
      <c r="J1021" s="66"/>
      <c r="K1021" s="66"/>
      <c r="L1021" s="66"/>
      <c r="M1021" s="66"/>
      <c r="N1021" s="66"/>
      <c r="O1021" s="66"/>
      <c r="P1021" s="66"/>
      <c r="Q1021" s="66"/>
      <c r="R1021" s="65"/>
    </row>
    <row r="1022" spans="3:18">
      <c r="C1022" s="66"/>
      <c r="D1022" s="66"/>
      <c r="E1022" s="66"/>
      <c r="F1022" s="66"/>
      <c r="G1022" s="66"/>
      <c r="H1022" s="66"/>
      <c r="I1022" s="66"/>
      <c r="J1022" s="66"/>
      <c r="K1022" s="66"/>
      <c r="L1022" s="66"/>
      <c r="M1022" s="66"/>
      <c r="N1022" s="66"/>
      <c r="O1022" s="66"/>
      <c r="P1022" s="66"/>
      <c r="Q1022" s="66"/>
      <c r="R1022" s="65"/>
    </row>
    <row r="1023" spans="3:18">
      <c r="C1023" s="66"/>
      <c r="D1023" s="66"/>
      <c r="E1023" s="66"/>
      <c r="F1023" s="66"/>
      <c r="G1023" s="66"/>
      <c r="H1023" s="66"/>
      <c r="I1023" s="66"/>
      <c r="J1023" s="66"/>
      <c r="K1023" s="66"/>
      <c r="L1023" s="66"/>
      <c r="M1023" s="66"/>
      <c r="N1023" s="66"/>
      <c r="O1023" s="66"/>
      <c r="P1023" s="66"/>
      <c r="Q1023" s="66"/>
      <c r="R1023" s="65"/>
    </row>
    <row r="1024" spans="3:18">
      <c r="C1024" s="66"/>
      <c r="D1024" s="66"/>
      <c r="E1024" s="66"/>
      <c r="F1024" s="66"/>
      <c r="G1024" s="66"/>
      <c r="H1024" s="66"/>
      <c r="I1024" s="66"/>
      <c r="J1024" s="66"/>
      <c r="K1024" s="66"/>
      <c r="L1024" s="66"/>
      <c r="M1024" s="66"/>
      <c r="N1024" s="66"/>
      <c r="O1024" s="66"/>
      <c r="P1024" s="66"/>
      <c r="Q1024" s="66"/>
      <c r="R1024" s="65"/>
    </row>
    <row r="1025" spans="3:18">
      <c r="C1025" s="66"/>
      <c r="D1025" s="66"/>
      <c r="E1025" s="66"/>
      <c r="F1025" s="66"/>
      <c r="G1025" s="66"/>
      <c r="H1025" s="66"/>
      <c r="I1025" s="66"/>
      <c r="J1025" s="66"/>
      <c r="K1025" s="66"/>
      <c r="L1025" s="66"/>
      <c r="M1025" s="66"/>
      <c r="N1025" s="66"/>
      <c r="O1025" s="66"/>
      <c r="P1025" s="66"/>
      <c r="Q1025" s="66"/>
      <c r="R1025" s="65"/>
    </row>
    <row r="1026" spans="3:18">
      <c r="C1026" s="66"/>
      <c r="D1026" s="66"/>
      <c r="E1026" s="66"/>
      <c r="F1026" s="66"/>
      <c r="G1026" s="66"/>
      <c r="H1026" s="66"/>
      <c r="I1026" s="66"/>
      <c r="J1026" s="66"/>
      <c r="K1026" s="66"/>
      <c r="L1026" s="66"/>
      <c r="M1026" s="66"/>
      <c r="N1026" s="66"/>
      <c r="O1026" s="66"/>
      <c r="P1026" s="66"/>
      <c r="Q1026" s="66"/>
      <c r="R1026" s="65"/>
    </row>
    <row r="1027" spans="3:18">
      <c r="C1027" s="66"/>
      <c r="D1027" s="66"/>
      <c r="E1027" s="66"/>
      <c r="F1027" s="66"/>
      <c r="G1027" s="66"/>
      <c r="H1027" s="66"/>
      <c r="I1027" s="66"/>
      <c r="J1027" s="66"/>
      <c r="K1027" s="66"/>
      <c r="L1027" s="66"/>
      <c r="M1027" s="66"/>
      <c r="N1027" s="66"/>
      <c r="O1027" s="66"/>
      <c r="P1027" s="66"/>
      <c r="Q1027" s="66"/>
      <c r="R1027" s="65"/>
    </row>
    <row r="1028" spans="3:18">
      <c r="C1028" s="66"/>
      <c r="D1028" s="66"/>
      <c r="E1028" s="66"/>
      <c r="F1028" s="66"/>
      <c r="G1028" s="66"/>
      <c r="H1028" s="66"/>
      <c r="I1028" s="66"/>
      <c r="J1028" s="66"/>
      <c r="K1028" s="66"/>
      <c r="L1028" s="66"/>
      <c r="M1028" s="66"/>
      <c r="N1028" s="66"/>
      <c r="O1028" s="66"/>
      <c r="P1028" s="66"/>
      <c r="Q1028" s="66"/>
      <c r="R1028" s="65"/>
    </row>
    <row r="1029" spans="3:18">
      <c r="C1029" s="66"/>
      <c r="D1029" s="66"/>
      <c r="E1029" s="66"/>
      <c r="F1029" s="66"/>
      <c r="G1029" s="66"/>
      <c r="H1029" s="66"/>
      <c r="I1029" s="66"/>
      <c r="J1029" s="66"/>
      <c r="K1029" s="66"/>
      <c r="L1029" s="66"/>
      <c r="M1029" s="66"/>
      <c r="N1029" s="66"/>
      <c r="O1029" s="66"/>
      <c r="P1029" s="66"/>
      <c r="Q1029" s="66"/>
      <c r="R1029" s="65"/>
    </row>
    <row r="1030" spans="3:18">
      <c r="C1030" s="66"/>
      <c r="D1030" s="66"/>
      <c r="E1030" s="66"/>
      <c r="F1030" s="66"/>
      <c r="G1030" s="66"/>
      <c r="H1030" s="66"/>
      <c r="I1030" s="66"/>
      <c r="J1030" s="66"/>
      <c r="K1030" s="66"/>
      <c r="L1030" s="66"/>
      <c r="M1030" s="66"/>
      <c r="N1030" s="66"/>
      <c r="O1030" s="66"/>
      <c r="P1030" s="66"/>
      <c r="Q1030" s="66"/>
      <c r="R1030" s="65"/>
    </row>
    <row r="1031" spans="3:18">
      <c r="C1031" s="66"/>
      <c r="D1031" s="66"/>
      <c r="E1031" s="66"/>
      <c r="F1031" s="66"/>
      <c r="G1031" s="66"/>
      <c r="H1031" s="66"/>
      <c r="I1031" s="66"/>
      <c r="J1031" s="66"/>
      <c r="K1031" s="66"/>
      <c r="L1031" s="66"/>
      <c r="M1031" s="66"/>
      <c r="N1031" s="66"/>
      <c r="O1031" s="66"/>
      <c r="P1031" s="66"/>
      <c r="Q1031" s="66"/>
      <c r="R1031" s="65"/>
    </row>
    <row r="1032" spans="3:18">
      <c r="C1032" s="66"/>
      <c r="D1032" s="66"/>
      <c r="E1032" s="66"/>
      <c r="F1032" s="66"/>
      <c r="G1032" s="66"/>
      <c r="H1032" s="66"/>
      <c r="I1032" s="66"/>
      <c r="J1032" s="66"/>
      <c r="K1032" s="66"/>
      <c r="L1032" s="66"/>
      <c r="M1032" s="66"/>
      <c r="N1032" s="66"/>
      <c r="O1032" s="66"/>
      <c r="P1032" s="66"/>
      <c r="Q1032" s="66"/>
      <c r="R1032" s="65"/>
    </row>
    <row r="1033" spans="3:18">
      <c r="C1033" s="66"/>
      <c r="D1033" s="66"/>
      <c r="E1033" s="66"/>
      <c r="F1033" s="66"/>
      <c r="G1033" s="66"/>
      <c r="H1033" s="66"/>
      <c r="I1033" s="66"/>
      <c r="J1033" s="66"/>
      <c r="K1033" s="66"/>
      <c r="L1033" s="66"/>
      <c r="M1033" s="66"/>
      <c r="N1033" s="66"/>
      <c r="O1033" s="66"/>
      <c r="P1033" s="66"/>
      <c r="Q1033" s="66"/>
      <c r="R1033" s="65"/>
    </row>
    <row r="1034" spans="3:18">
      <c r="C1034" s="66"/>
      <c r="D1034" s="66"/>
      <c r="E1034" s="66"/>
      <c r="F1034" s="66"/>
      <c r="G1034" s="66"/>
      <c r="H1034" s="66"/>
      <c r="I1034" s="66"/>
      <c r="J1034" s="66"/>
      <c r="K1034" s="66"/>
      <c r="L1034" s="66"/>
      <c r="M1034" s="66"/>
      <c r="N1034" s="66"/>
      <c r="O1034" s="66"/>
      <c r="P1034" s="66"/>
      <c r="Q1034" s="66"/>
      <c r="R1034" s="65"/>
    </row>
    <row r="1035" spans="3:18">
      <c r="C1035" s="66"/>
      <c r="D1035" s="66"/>
      <c r="E1035" s="66"/>
      <c r="F1035" s="66"/>
      <c r="G1035" s="66"/>
      <c r="H1035" s="66"/>
      <c r="I1035" s="66"/>
      <c r="J1035" s="66"/>
      <c r="K1035" s="66"/>
      <c r="L1035" s="66"/>
      <c r="M1035" s="66"/>
      <c r="N1035" s="66"/>
      <c r="O1035" s="66"/>
      <c r="P1035" s="66"/>
      <c r="Q1035" s="66"/>
      <c r="R1035" s="65"/>
    </row>
    <row r="1036" spans="3:18">
      <c r="C1036" s="66"/>
      <c r="D1036" s="66"/>
      <c r="E1036" s="66"/>
      <c r="F1036" s="66"/>
      <c r="G1036" s="66"/>
      <c r="H1036" s="66"/>
      <c r="I1036" s="66"/>
      <c r="J1036" s="66"/>
      <c r="K1036" s="66"/>
      <c r="L1036" s="66"/>
      <c r="M1036" s="66"/>
      <c r="N1036" s="66"/>
      <c r="O1036" s="66"/>
      <c r="P1036" s="66"/>
      <c r="Q1036" s="66"/>
      <c r="R1036" s="65"/>
    </row>
    <row r="1037" spans="3:18">
      <c r="C1037" s="66"/>
      <c r="D1037" s="66"/>
      <c r="E1037" s="66"/>
      <c r="F1037" s="66"/>
      <c r="G1037" s="66"/>
      <c r="H1037" s="66"/>
      <c r="I1037" s="66"/>
      <c r="J1037" s="66"/>
      <c r="K1037" s="66"/>
      <c r="L1037" s="66"/>
      <c r="M1037" s="66"/>
      <c r="N1037" s="66"/>
      <c r="O1037" s="66"/>
      <c r="P1037" s="66"/>
      <c r="Q1037" s="66"/>
      <c r="R1037" s="65"/>
    </row>
    <row r="1038" spans="3:18">
      <c r="C1038" s="66"/>
      <c r="D1038" s="66"/>
      <c r="E1038" s="66"/>
      <c r="F1038" s="66"/>
      <c r="G1038" s="66"/>
      <c r="H1038" s="66"/>
      <c r="I1038" s="66"/>
      <c r="J1038" s="66"/>
      <c r="K1038" s="66"/>
      <c r="L1038" s="66"/>
      <c r="M1038" s="66"/>
      <c r="N1038" s="66"/>
      <c r="O1038" s="66"/>
      <c r="P1038" s="66"/>
      <c r="Q1038" s="66"/>
      <c r="R1038" s="65"/>
    </row>
    <row r="1039" spans="3:18">
      <c r="C1039" s="66"/>
      <c r="D1039" s="66"/>
      <c r="E1039" s="66"/>
      <c r="F1039" s="66"/>
      <c r="G1039" s="66"/>
      <c r="H1039" s="66"/>
      <c r="I1039" s="66"/>
      <c r="J1039" s="66"/>
      <c r="K1039" s="66"/>
      <c r="L1039" s="66"/>
      <c r="M1039" s="66"/>
      <c r="N1039" s="66"/>
      <c r="O1039" s="66"/>
      <c r="P1039" s="66"/>
      <c r="Q1039" s="66"/>
      <c r="R1039" s="65"/>
    </row>
    <row r="1040" spans="3:18">
      <c r="C1040" s="66"/>
      <c r="D1040" s="66"/>
      <c r="E1040" s="66"/>
      <c r="F1040" s="66"/>
      <c r="G1040" s="66"/>
      <c r="H1040" s="66"/>
      <c r="I1040" s="66"/>
      <c r="J1040" s="66"/>
      <c r="K1040" s="66"/>
      <c r="L1040" s="66"/>
      <c r="M1040" s="66"/>
      <c r="N1040" s="66"/>
      <c r="O1040" s="66"/>
      <c r="P1040" s="66"/>
      <c r="Q1040" s="66"/>
      <c r="R1040" s="65"/>
    </row>
    <row r="1041" spans="3:18">
      <c r="C1041" s="66"/>
      <c r="D1041" s="66"/>
      <c r="E1041" s="66"/>
      <c r="F1041" s="66"/>
      <c r="G1041" s="66"/>
      <c r="H1041" s="66"/>
      <c r="I1041" s="66"/>
      <c r="J1041" s="66"/>
      <c r="K1041" s="66"/>
      <c r="L1041" s="66"/>
      <c r="M1041" s="66"/>
      <c r="N1041" s="66"/>
      <c r="O1041" s="66"/>
      <c r="P1041" s="66"/>
      <c r="Q1041" s="66"/>
      <c r="R1041" s="65"/>
    </row>
    <row r="1042" spans="3:18">
      <c r="C1042" s="66"/>
      <c r="D1042" s="66"/>
      <c r="E1042" s="66"/>
      <c r="F1042" s="66"/>
      <c r="G1042" s="66"/>
      <c r="H1042" s="66"/>
      <c r="I1042" s="66"/>
      <c r="J1042" s="66"/>
      <c r="K1042" s="66"/>
      <c r="L1042" s="66"/>
      <c r="M1042" s="66"/>
      <c r="N1042" s="66"/>
      <c r="O1042" s="66"/>
      <c r="P1042" s="66"/>
      <c r="Q1042" s="66"/>
      <c r="R1042" s="65"/>
    </row>
    <row r="1043" spans="3:18">
      <c r="C1043" s="66"/>
      <c r="D1043" s="66"/>
      <c r="E1043" s="66"/>
      <c r="F1043" s="66"/>
      <c r="G1043" s="66"/>
      <c r="H1043" s="66"/>
      <c r="I1043" s="66"/>
      <c r="J1043" s="66"/>
      <c r="K1043" s="66"/>
      <c r="L1043" s="66"/>
      <c r="M1043" s="66"/>
      <c r="N1043" s="66"/>
      <c r="O1043" s="66"/>
      <c r="P1043" s="66"/>
      <c r="Q1043" s="66"/>
      <c r="R1043" s="65"/>
    </row>
    <row r="1044" spans="3:18">
      <c r="C1044" s="66"/>
      <c r="D1044" s="66"/>
      <c r="E1044" s="66"/>
      <c r="F1044" s="66"/>
      <c r="G1044" s="66"/>
      <c r="H1044" s="66"/>
      <c r="I1044" s="66"/>
      <c r="J1044" s="66"/>
      <c r="K1044" s="66"/>
      <c r="L1044" s="66"/>
      <c r="M1044" s="66"/>
      <c r="N1044" s="66"/>
      <c r="O1044" s="66"/>
      <c r="P1044" s="66"/>
      <c r="Q1044" s="66"/>
      <c r="R1044" s="65"/>
    </row>
    <row r="1045" spans="3:18">
      <c r="C1045" s="66"/>
      <c r="D1045" s="66"/>
      <c r="E1045" s="66"/>
      <c r="F1045" s="66"/>
      <c r="G1045" s="66"/>
      <c r="H1045" s="66"/>
      <c r="I1045" s="66"/>
      <c r="J1045" s="66"/>
      <c r="K1045" s="66"/>
      <c r="L1045" s="66"/>
      <c r="M1045" s="66"/>
      <c r="N1045" s="66"/>
      <c r="O1045" s="66"/>
      <c r="P1045" s="66"/>
      <c r="Q1045" s="66"/>
      <c r="R1045" s="65"/>
    </row>
    <row r="1046" spans="3:18">
      <c r="C1046" s="66"/>
      <c r="D1046" s="66"/>
      <c r="E1046" s="66"/>
      <c r="F1046" s="66"/>
      <c r="G1046" s="66"/>
      <c r="H1046" s="66"/>
      <c r="I1046" s="66"/>
      <c r="J1046" s="66"/>
      <c r="K1046" s="66"/>
      <c r="L1046" s="66"/>
      <c r="M1046" s="66"/>
      <c r="N1046" s="66"/>
      <c r="O1046" s="66"/>
      <c r="P1046" s="66"/>
      <c r="Q1046" s="66"/>
      <c r="R1046" s="65"/>
    </row>
    <row r="1047" spans="3:18">
      <c r="C1047" s="66"/>
      <c r="D1047" s="66"/>
      <c r="E1047" s="66"/>
      <c r="F1047" s="66"/>
      <c r="G1047" s="66"/>
      <c r="H1047" s="66"/>
      <c r="I1047" s="66"/>
      <c r="J1047" s="66"/>
      <c r="K1047" s="66"/>
      <c r="L1047" s="66"/>
      <c r="M1047" s="66"/>
      <c r="N1047" s="66"/>
      <c r="O1047" s="66"/>
      <c r="P1047" s="66"/>
      <c r="Q1047" s="66"/>
      <c r="R1047" s="65"/>
    </row>
    <row r="1048" spans="3:18">
      <c r="C1048" s="66"/>
      <c r="D1048" s="66"/>
      <c r="E1048" s="66"/>
      <c r="F1048" s="66"/>
      <c r="G1048" s="66"/>
      <c r="H1048" s="66"/>
      <c r="I1048" s="66"/>
      <c r="J1048" s="66"/>
      <c r="K1048" s="66"/>
      <c r="L1048" s="66"/>
      <c r="M1048" s="66"/>
      <c r="N1048" s="66"/>
      <c r="O1048" s="66"/>
      <c r="P1048" s="66"/>
      <c r="Q1048" s="66"/>
      <c r="R1048" s="65"/>
    </row>
    <row r="1049" spans="3:18">
      <c r="C1049" s="66"/>
      <c r="D1049" s="66"/>
      <c r="E1049" s="66"/>
      <c r="F1049" s="66"/>
      <c r="G1049" s="66"/>
      <c r="H1049" s="66"/>
      <c r="I1049" s="66"/>
      <c r="J1049" s="66"/>
      <c r="K1049" s="66"/>
      <c r="L1049" s="66"/>
      <c r="M1049" s="66"/>
      <c r="N1049" s="66"/>
      <c r="O1049" s="66"/>
      <c r="P1049" s="66"/>
      <c r="Q1049" s="66"/>
      <c r="R1049" s="65"/>
    </row>
    <row r="1050" spans="3:18">
      <c r="C1050" s="66"/>
      <c r="D1050" s="66"/>
      <c r="E1050" s="66"/>
      <c r="F1050" s="66"/>
      <c r="G1050" s="66"/>
      <c r="H1050" s="66"/>
      <c r="I1050" s="66"/>
      <c r="J1050" s="66"/>
      <c r="K1050" s="66"/>
      <c r="L1050" s="66"/>
      <c r="M1050" s="66"/>
      <c r="N1050" s="66"/>
      <c r="O1050" s="66"/>
      <c r="P1050" s="66"/>
      <c r="Q1050" s="66"/>
      <c r="R1050" s="65"/>
    </row>
    <row r="1051" spans="3:18">
      <c r="C1051" s="66"/>
      <c r="D1051" s="66"/>
      <c r="E1051" s="66"/>
      <c r="F1051" s="66"/>
      <c r="G1051" s="66"/>
      <c r="H1051" s="66"/>
      <c r="I1051" s="66"/>
      <c r="J1051" s="66"/>
      <c r="K1051" s="66"/>
      <c r="L1051" s="66"/>
      <c r="M1051" s="66"/>
      <c r="N1051" s="66"/>
      <c r="O1051" s="66"/>
      <c r="P1051" s="66"/>
      <c r="Q1051" s="66"/>
      <c r="R1051" s="65"/>
    </row>
    <row r="1052" spans="3:18">
      <c r="C1052" s="66"/>
      <c r="D1052" s="66"/>
      <c r="E1052" s="66"/>
      <c r="F1052" s="66"/>
      <c r="G1052" s="66"/>
      <c r="H1052" s="66"/>
      <c r="I1052" s="66"/>
      <c r="J1052" s="66"/>
      <c r="K1052" s="66"/>
      <c r="L1052" s="66"/>
      <c r="M1052" s="66"/>
      <c r="N1052" s="66"/>
      <c r="O1052" s="66"/>
      <c r="P1052" s="66"/>
      <c r="Q1052" s="66"/>
      <c r="R1052" s="65"/>
    </row>
    <row r="1053" spans="3:18">
      <c r="C1053" s="66"/>
      <c r="D1053" s="66"/>
      <c r="E1053" s="66"/>
      <c r="F1053" s="66"/>
      <c r="G1053" s="66"/>
      <c r="H1053" s="66"/>
      <c r="I1053" s="66"/>
      <c r="J1053" s="66"/>
      <c r="K1053" s="66"/>
      <c r="L1053" s="66"/>
      <c r="M1053" s="66"/>
      <c r="N1053" s="66"/>
      <c r="O1053" s="66"/>
      <c r="P1053" s="66"/>
      <c r="Q1053" s="66"/>
      <c r="R1053" s="65"/>
    </row>
    <row r="1054" spans="3:18">
      <c r="C1054" s="66"/>
      <c r="D1054" s="66"/>
      <c r="E1054" s="66"/>
      <c r="F1054" s="66"/>
      <c r="G1054" s="66"/>
      <c r="H1054" s="66"/>
      <c r="I1054" s="66"/>
      <c r="J1054" s="66"/>
      <c r="K1054" s="66"/>
      <c r="L1054" s="66"/>
      <c r="M1054" s="66"/>
      <c r="N1054" s="66"/>
      <c r="O1054" s="66"/>
      <c r="P1054" s="66"/>
      <c r="Q1054" s="66"/>
      <c r="R1054" s="65"/>
    </row>
    <row r="1055" spans="3:18">
      <c r="C1055" s="66"/>
      <c r="D1055" s="66"/>
      <c r="E1055" s="66"/>
      <c r="F1055" s="66"/>
      <c r="G1055" s="66"/>
      <c r="H1055" s="66"/>
      <c r="I1055" s="66"/>
      <c r="J1055" s="66"/>
      <c r="K1055" s="66"/>
      <c r="L1055" s="66"/>
      <c r="M1055" s="66"/>
      <c r="N1055" s="66"/>
      <c r="O1055" s="66"/>
      <c r="P1055" s="66"/>
      <c r="Q1055" s="66"/>
      <c r="R1055" s="65"/>
    </row>
    <row r="1056" spans="3:18">
      <c r="C1056" s="66"/>
      <c r="D1056" s="66"/>
      <c r="E1056" s="66"/>
      <c r="F1056" s="66"/>
      <c r="G1056" s="66"/>
      <c r="H1056" s="66"/>
      <c r="I1056" s="66"/>
      <c r="J1056" s="66"/>
      <c r="K1056" s="66"/>
      <c r="L1056" s="66"/>
      <c r="M1056" s="66"/>
      <c r="N1056" s="66"/>
      <c r="O1056" s="66"/>
      <c r="P1056" s="66"/>
      <c r="Q1056" s="66"/>
      <c r="R1056" s="65"/>
    </row>
    <row r="1057" spans="3:18">
      <c r="C1057" s="66"/>
      <c r="D1057" s="66"/>
      <c r="E1057" s="66"/>
      <c r="F1057" s="66"/>
      <c r="G1057" s="66"/>
      <c r="H1057" s="66"/>
      <c r="I1057" s="66"/>
      <c r="J1057" s="66"/>
      <c r="K1057" s="66"/>
      <c r="L1057" s="66"/>
      <c r="M1057" s="66"/>
      <c r="N1057" s="66"/>
      <c r="O1057" s="66"/>
      <c r="P1057" s="66"/>
      <c r="Q1057" s="66"/>
      <c r="R1057" s="65"/>
    </row>
    <row r="1058" spans="3:18">
      <c r="C1058" s="66"/>
      <c r="D1058" s="66"/>
      <c r="E1058" s="66"/>
      <c r="F1058" s="66"/>
      <c r="G1058" s="66"/>
      <c r="H1058" s="66"/>
      <c r="I1058" s="66"/>
      <c r="J1058" s="66"/>
      <c r="K1058" s="66"/>
      <c r="L1058" s="66"/>
      <c r="M1058" s="66"/>
      <c r="N1058" s="66"/>
      <c r="O1058" s="66"/>
      <c r="P1058" s="66"/>
      <c r="Q1058" s="66"/>
      <c r="R1058" s="65"/>
    </row>
    <row r="1059" spans="3:18">
      <c r="C1059" s="66"/>
      <c r="D1059" s="66"/>
      <c r="E1059" s="66"/>
      <c r="F1059" s="66"/>
      <c r="G1059" s="66"/>
      <c r="H1059" s="66"/>
      <c r="I1059" s="66"/>
      <c r="J1059" s="66"/>
      <c r="K1059" s="66"/>
      <c r="L1059" s="66"/>
      <c r="M1059" s="66"/>
      <c r="N1059" s="66"/>
      <c r="O1059" s="66"/>
      <c r="P1059" s="66"/>
      <c r="Q1059" s="66"/>
      <c r="R1059" s="65"/>
    </row>
    <row r="1060" spans="3:18">
      <c r="C1060" s="66"/>
      <c r="D1060" s="66"/>
      <c r="E1060" s="66"/>
      <c r="F1060" s="66"/>
      <c r="G1060" s="66"/>
      <c r="H1060" s="66"/>
      <c r="I1060" s="66"/>
      <c r="J1060" s="66"/>
      <c r="K1060" s="66"/>
      <c r="L1060" s="66"/>
      <c r="M1060" s="66"/>
      <c r="N1060" s="66"/>
      <c r="O1060" s="66"/>
      <c r="P1060" s="66"/>
      <c r="Q1060" s="66"/>
      <c r="R1060" s="65"/>
    </row>
    <row r="1061" spans="3:18">
      <c r="C1061" s="66"/>
      <c r="D1061" s="66"/>
      <c r="E1061" s="66"/>
      <c r="F1061" s="66"/>
      <c r="G1061" s="66"/>
      <c r="H1061" s="66"/>
      <c r="I1061" s="66"/>
      <c r="J1061" s="66"/>
      <c r="K1061" s="66"/>
      <c r="L1061" s="66"/>
      <c r="M1061" s="66"/>
      <c r="N1061" s="66"/>
      <c r="O1061" s="66"/>
      <c r="P1061" s="66"/>
      <c r="Q1061" s="66"/>
      <c r="R1061" s="65"/>
    </row>
    <row r="1062" spans="3:18">
      <c r="C1062" s="66"/>
      <c r="D1062" s="66"/>
      <c r="E1062" s="66"/>
      <c r="F1062" s="66"/>
      <c r="G1062" s="66"/>
      <c r="H1062" s="66"/>
      <c r="I1062" s="66"/>
      <c r="J1062" s="66"/>
      <c r="K1062" s="66"/>
      <c r="L1062" s="66"/>
      <c r="M1062" s="66"/>
      <c r="N1062" s="66"/>
      <c r="O1062" s="66"/>
      <c r="P1062" s="66"/>
      <c r="Q1062" s="66"/>
      <c r="R1062" s="65"/>
    </row>
    <row r="1063" spans="3:18">
      <c r="C1063" s="66"/>
      <c r="D1063" s="66"/>
      <c r="E1063" s="66"/>
      <c r="F1063" s="66"/>
      <c r="G1063" s="66"/>
      <c r="H1063" s="66"/>
      <c r="I1063" s="66"/>
      <c r="J1063" s="66"/>
      <c r="K1063" s="66"/>
      <c r="L1063" s="66"/>
      <c r="M1063" s="66"/>
      <c r="N1063" s="66"/>
      <c r="O1063" s="66"/>
      <c r="P1063" s="66"/>
      <c r="Q1063" s="66"/>
      <c r="R1063" s="65"/>
    </row>
    <row r="1064" spans="3:18">
      <c r="C1064" s="66"/>
      <c r="D1064" s="66"/>
      <c r="E1064" s="66"/>
      <c r="F1064" s="66"/>
      <c r="G1064" s="66"/>
      <c r="H1064" s="66"/>
      <c r="I1064" s="66"/>
      <c r="J1064" s="66"/>
      <c r="K1064" s="66"/>
      <c r="L1064" s="66"/>
      <c r="M1064" s="66"/>
      <c r="N1064" s="66"/>
      <c r="O1064" s="66"/>
      <c r="P1064" s="66"/>
      <c r="Q1064" s="66"/>
      <c r="R1064" s="65"/>
    </row>
    <row r="1065" spans="3:18">
      <c r="C1065" s="66"/>
      <c r="D1065" s="66"/>
      <c r="E1065" s="66"/>
      <c r="F1065" s="66"/>
      <c r="G1065" s="66"/>
      <c r="H1065" s="66"/>
      <c r="I1065" s="66"/>
      <c r="J1065" s="66"/>
      <c r="K1065" s="66"/>
      <c r="L1065" s="66"/>
      <c r="M1065" s="66"/>
      <c r="N1065" s="66"/>
      <c r="O1065" s="66"/>
      <c r="P1065" s="66"/>
      <c r="Q1065" s="66"/>
      <c r="R1065" s="65"/>
    </row>
    <row r="1066" spans="3:18">
      <c r="C1066" s="66"/>
      <c r="D1066" s="66"/>
      <c r="E1066" s="66"/>
      <c r="F1066" s="66"/>
      <c r="G1066" s="66"/>
      <c r="H1066" s="66"/>
      <c r="I1066" s="66"/>
      <c r="J1066" s="66"/>
      <c r="K1066" s="66"/>
      <c r="L1066" s="66"/>
      <c r="M1066" s="66"/>
      <c r="N1066" s="66"/>
      <c r="O1066" s="66"/>
      <c r="P1066" s="66"/>
      <c r="Q1066" s="66"/>
      <c r="R1066" s="65"/>
    </row>
    <row r="1067" spans="3:18">
      <c r="C1067" s="66"/>
      <c r="D1067" s="66"/>
      <c r="E1067" s="66"/>
      <c r="F1067" s="66"/>
      <c r="G1067" s="66"/>
      <c r="H1067" s="66"/>
      <c r="I1067" s="66"/>
      <c r="J1067" s="66"/>
      <c r="K1067" s="66"/>
      <c r="L1067" s="66"/>
      <c r="M1067" s="66"/>
      <c r="N1067" s="66"/>
      <c r="O1067" s="66"/>
      <c r="P1067" s="66"/>
      <c r="Q1067" s="66"/>
      <c r="R1067" s="65"/>
    </row>
    <row r="1068" spans="3:18">
      <c r="C1068" s="66"/>
      <c r="D1068" s="66"/>
      <c r="E1068" s="66"/>
      <c r="F1068" s="66"/>
      <c r="G1068" s="66"/>
      <c r="H1068" s="66"/>
      <c r="I1068" s="66"/>
      <c r="J1068" s="66"/>
      <c r="K1068" s="66"/>
      <c r="L1068" s="66"/>
      <c r="M1068" s="66"/>
      <c r="N1068" s="66"/>
      <c r="O1068" s="66"/>
      <c r="P1068" s="66"/>
      <c r="Q1068" s="66"/>
      <c r="R1068" s="65"/>
    </row>
    <row r="1069" spans="3:18">
      <c r="C1069" s="66"/>
      <c r="D1069" s="66"/>
      <c r="E1069" s="66"/>
      <c r="F1069" s="66"/>
      <c r="G1069" s="66"/>
      <c r="H1069" s="66"/>
      <c r="I1069" s="66"/>
      <c r="J1069" s="66"/>
      <c r="K1069" s="66"/>
      <c r="L1069" s="66"/>
      <c r="M1069" s="66"/>
      <c r="N1069" s="66"/>
      <c r="O1069" s="66"/>
      <c r="P1069" s="66"/>
      <c r="Q1069" s="66"/>
      <c r="R1069" s="65"/>
    </row>
    <row r="1070" spans="3:18">
      <c r="C1070" s="66"/>
      <c r="D1070" s="66"/>
      <c r="E1070" s="66"/>
      <c r="F1070" s="66"/>
      <c r="G1070" s="66"/>
      <c r="H1070" s="66"/>
      <c r="I1070" s="66"/>
      <c r="J1070" s="66"/>
      <c r="K1070" s="66"/>
      <c r="L1070" s="66"/>
      <c r="M1070" s="66"/>
      <c r="N1070" s="66"/>
      <c r="O1070" s="66"/>
      <c r="P1070" s="66"/>
      <c r="Q1070" s="66"/>
      <c r="R1070" s="65"/>
    </row>
    <row r="1071" spans="3:18">
      <c r="C1071" s="66"/>
      <c r="D1071" s="66"/>
      <c r="E1071" s="66"/>
      <c r="F1071" s="66"/>
      <c r="G1071" s="66"/>
      <c r="H1071" s="66"/>
      <c r="I1071" s="66"/>
      <c r="J1071" s="66"/>
      <c r="K1071" s="66"/>
      <c r="L1071" s="66"/>
      <c r="M1071" s="66"/>
      <c r="N1071" s="66"/>
      <c r="O1071" s="66"/>
      <c r="P1071" s="66"/>
      <c r="Q1071" s="66"/>
      <c r="R1071" s="65"/>
    </row>
    <row r="1072" spans="3:18">
      <c r="C1072" s="66"/>
      <c r="D1072" s="66"/>
      <c r="E1072" s="66"/>
      <c r="F1072" s="66"/>
      <c r="G1072" s="66"/>
      <c r="H1072" s="66"/>
      <c r="I1072" s="66"/>
      <c r="J1072" s="66"/>
      <c r="K1072" s="66"/>
      <c r="L1072" s="66"/>
      <c r="M1072" s="66"/>
      <c r="N1072" s="66"/>
      <c r="O1072" s="66"/>
      <c r="P1072" s="66"/>
      <c r="Q1072" s="66"/>
      <c r="R1072" s="65"/>
    </row>
    <row r="1073" spans="3:18">
      <c r="C1073" s="66"/>
      <c r="D1073" s="66"/>
      <c r="E1073" s="66"/>
      <c r="F1073" s="66"/>
      <c r="G1073" s="66"/>
      <c r="H1073" s="66"/>
      <c r="I1073" s="66"/>
      <c r="J1073" s="66"/>
      <c r="K1073" s="66"/>
      <c r="L1073" s="66"/>
      <c r="M1073" s="66"/>
      <c r="N1073" s="66"/>
      <c r="O1073" s="66"/>
      <c r="P1073" s="66"/>
      <c r="Q1073" s="66"/>
      <c r="R1073" s="65"/>
    </row>
    <row r="1074" spans="3:18">
      <c r="C1074" s="66"/>
      <c r="D1074" s="66"/>
      <c r="E1074" s="66"/>
      <c r="F1074" s="66"/>
      <c r="G1074" s="66"/>
      <c r="H1074" s="66"/>
      <c r="I1074" s="66"/>
      <c r="J1074" s="66"/>
      <c r="K1074" s="66"/>
      <c r="L1074" s="66"/>
      <c r="M1074" s="66"/>
      <c r="N1074" s="66"/>
      <c r="O1074" s="66"/>
      <c r="P1074" s="66"/>
      <c r="Q1074" s="66"/>
      <c r="R1074" s="65"/>
    </row>
    <row r="1075" spans="3:18">
      <c r="C1075" s="66"/>
      <c r="D1075" s="66"/>
      <c r="E1075" s="66"/>
      <c r="F1075" s="66"/>
      <c r="G1075" s="66"/>
      <c r="H1075" s="66"/>
      <c r="I1075" s="66"/>
      <c r="J1075" s="66"/>
      <c r="K1075" s="66"/>
      <c r="L1075" s="66"/>
      <c r="M1075" s="66"/>
      <c r="N1075" s="66"/>
      <c r="O1075" s="66"/>
      <c r="P1075" s="66"/>
      <c r="Q1075" s="66"/>
      <c r="R1075" s="65"/>
    </row>
    <row r="1076" spans="3:18">
      <c r="C1076" s="66"/>
      <c r="D1076" s="66"/>
      <c r="E1076" s="66"/>
      <c r="F1076" s="66"/>
      <c r="G1076" s="66"/>
      <c r="H1076" s="66"/>
      <c r="I1076" s="66"/>
      <c r="J1076" s="66"/>
      <c r="K1076" s="66"/>
      <c r="L1076" s="66"/>
      <c r="M1076" s="66"/>
      <c r="N1076" s="66"/>
      <c r="O1076" s="66"/>
      <c r="P1076" s="66"/>
      <c r="Q1076" s="66"/>
      <c r="R1076" s="65"/>
    </row>
    <row r="1077" spans="3:18">
      <c r="C1077" s="66"/>
      <c r="D1077" s="66"/>
      <c r="E1077" s="66"/>
      <c r="F1077" s="66"/>
      <c r="G1077" s="66"/>
      <c r="H1077" s="66"/>
      <c r="I1077" s="66"/>
      <c r="J1077" s="66"/>
      <c r="K1077" s="66"/>
      <c r="L1077" s="66"/>
      <c r="M1077" s="66"/>
      <c r="N1077" s="66"/>
      <c r="O1077" s="66"/>
      <c r="P1077" s="66"/>
      <c r="Q1077" s="66"/>
      <c r="R1077" s="65"/>
    </row>
    <row r="1078" spans="3:18">
      <c r="C1078" s="66"/>
      <c r="D1078" s="66"/>
      <c r="E1078" s="66"/>
      <c r="F1078" s="66"/>
      <c r="G1078" s="66"/>
      <c r="H1078" s="66"/>
      <c r="I1078" s="66"/>
      <c r="J1078" s="66"/>
      <c r="K1078" s="66"/>
      <c r="L1078" s="66"/>
      <c r="M1078" s="66"/>
      <c r="N1078" s="66"/>
      <c r="O1078" s="66"/>
      <c r="P1078" s="66"/>
      <c r="Q1078" s="66"/>
      <c r="R1078" s="65"/>
    </row>
    <row r="1079" spans="3:18">
      <c r="C1079" s="66"/>
      <c r="D1079" s="66"/>
      <c r="E1079" s="66"/>
      <c r="F1079" s="66"/>
      <c r="G1079" s="66"/>
      <c r="H1079" s="66"/>
      <c r="I1079" s="66"/>
      <c r="J1079" s="66"/>
      <c r="K1079" s="66"/>
      <c r="L1079" s="66"/>
      <c r="M1079" s="66"/>
      <c r="N1079" s="66"/>
      <c r="O1079" s="66"/>
      <c r="P1079" s="66"/>
      <c r="Q1079" s="66"/>
      <c r="R1079" s="65"/>
    </row>
    <row r="1080" spans="3:18">
      <c r="C1080" s="66"/>
      <c r="D1080" s="66"/>
      <c r="E1080" s="66"/>
      <c r="F1080" s="66"/>
      <c r="G1080" s="66"/>
      <c r="H1080" s="66"/>
      <c r="I1080" s="66"/>
      <c r="J1080" s="66"/>
      <c r="K1080" s="66"/>
      <c r="L1080" s="66"/>
      <c r="M1080" s="66"/>
      <c r="N1080" s="66"/>
      <c r="O1080" s="66"/>
      <c r="P1080" s="66"/>
      <c r="Q1080" s="66"/>
      <c r="R1080" s="65"/>
    </row>
    <row r="1081" spans="3:18">
      <c r="C1081" s="66"/>
      <c r="D1081" s="66"/>
      <c r="E1081" s="66"/>
      <c r="F1081" s="66"/>
      <c r="G1081" s="66"/>
      <c r="H1081" s="66"/>
      <c r="I1081" s="66"/>
      <c r="J1081" s="66"/>
      <c r="K1081" s="66"/>
      <c r="L1081" s="66"/>
      <c r="M1081" s="66"/>
      <c r="N1081" s="66"/>
      <c r="O1081" s="66"/>
      <c r="P1081" s="66"/>
      <c r="Q1081" s="66"/>
      <c r="R1081" s="65"/>
    </row>
    <row r="1082" spans="3:18">
      <c r="C1082" s="66"/>
      <c r="D1082" s="66"/>
      <c r="E1082" s="66"/>
      <c r="F1082" s="66"/>
      <c r="G1082" s="66"/>
      <c r="H1082" s="66"/>
      <c r="I1082" s="66"/>
      <c r="J1082" s="66"/>
      <c r="K1082" s="66"/>
      <c r="L1082" s="66"/>
      <c r="M1082" s="66"/>
      <c r="N1082" s="66"/>
      <c r="O1082" s="66"/>
      <c r="P1082" s="66"/>
      <c r="Q1082" s="66"/>
      <c r="R1082" s="65"/>
    </row>
    <row r="1083" spans="3:18">
      <c r="C1083" s="66"/>
      <c r="D1083" s="66"/>
      <c r="E1083" s="66"/>
      <c r="F1083" s="66"/>
      <c r="G1083" s="66"/>
      <c r="H1083" s="66"/>
      <c r="I1083" s="66"/>
      <c r="J1083" s="66"/>
      <c r="K1083" s="66"/>
      <c r="L1083" s="66"/>
      <c r="M1083" s="66"/>
      <c r="N1083" s="66"/>
      <c r="O1083" s="66"/>
      <c r="P1083" s="66"/>
      <c r="Q1083" s="66"/>
      <c r="R1083" s="65"/>
    </row>
    <row r="1084" spans="3:18">
      <c r="C1084" s="66"/>
      <c r="D1084" s="66"/>
      <c r="E1084" s="66"/>
      <c r="F1084" s="66"/>
      <c r="G1084" s="66"/>
      <c r="H1084" s="66"/>
      <c r="I1084" s="66"/>
      <c r="J1084" s="66"/>
      <c r="K1084" s="66"/>
      <c r="L1084" s="66"/>
      <c r="M1084" s="66"/>
      <c r="N1084" s="66"/>
      <c r="O1084" s="66"/>
      <c r="P1084" s="66"/>
      <c r="Q1084" s="66"/>
      <c r="R1084" s="65"/>
    </row>
    <row r="1085" spans="3:18">
      <c r="C1085" s="66"/>
      <c r="D1085" s="66"/>
      <c r="E1085" s="66"/>
      <c r="F1085" s="66"/>
      <c r="G1085" s="66"/>
      <c r="H1085" s="66"/>
      <c r="I1085" s="66"/>
      <c r="J1085" s="66"/>
      <c r="K1085" s="66"/>
      <c r="L1085" s="66"/>
      <c r="M1085" s="66"/>
      <c r="N1085" s="66"/>
      <c r="O1085" s="66"/>
      <c r="P1085" s="66"/>
      <c r="Q1085" s="66"/>
      <c r="R1085" s="65"/>
    </row>
    <row r="1086" spans="3:18">
      <c r="C1086" s="66"/>
      <c r="D1086" s="66"/>
      <c r="E1086" s="66"/>
      <c r="F1086" s="66"/>
      <c r="G1086" s="66"/>
      <c r="H1086" s="66"/>
      <c r="I1086" s="66"/>
      <c r="J1086" s="66"/>
      <c r="K1086" s="66"/>
      <c r="L1086" s="66"/>
      <c r="M1086" s="66"/>
      <c r="N1086" s="66"/>
      <c r="O1086" s="66"/>
      <c r="P1086" s="66"/>
      <c r="Q1086" s="66"/>
      <c r="R1086" s="65"/>
    </row>
    <row r="1087" spans="3:18">
      <c r="C1087" s="66"/>
      <c r="D1087" s="66"/>
      <c r="E1087" s="66"/>
      <c r="F1087" s="66"/>
      <c r="G1087" s="66"/>
      <c r="H1087" s="66"/>
      <c r="I1087" s="66"/>
      <c r="J1087" s="66"/>
      <c r="K1087" s="66"/>
      <c r="L1087" s="66"/>
      <c r="M1087" s="66"/>
      <c r="N1087" s="66"/>
      <c r="O1087" s="66"/>
      <c r="P1087" s="66"/>
      <c r="Q1087" s="66"/>
      <c r="R1087" s="65"/>
    </row>
    <row r="1088" spans="3:18">
      <c r="C1088" s="66"/>
      <c r="D1088" s="66"/>
      <c r="E1088" s="66"/>
      <c r="F1088" s="66"/>
      <c r="G1088" s="66"/>
      <c r="H1088" s="66"/>
      <c r="I1088" s="66"/>
      <c r="J1088" s="66"/>
      <c r="K1088" s="66"/>
      <c r="L1088" s="66"/>
      <c r="M1088" s="66"/>
      <c r="N1088" s="66"/>
      <c r="O1088" s="66"/>
      <c r="P1088" s="66"/>
      <c r="Q1088" s="66"/>
      <c r="R1088" s="65"/>
    </row>
    <row r="1089" spans="3:18">
      <c r="C1089" s="66"/>
      <c r="D1089" s="66"/>
      <c r="E1089" s="66"/>
      <c r="F1089" s="66"/>
      <c r="G1089" s="66"/>
      <c r="H1089" s="66"/>
      <c r="I1089" s="66"/>
      <c r="J1089" s="66"/>
      <c r="K1089" s="66"/>
      <c r="L1089" s="66"/>
      <c r="M1089" s="66"/>
      <c r="N1089" s="66"/>
      <c r="O1089" s="66"/>
      <c r="P1089" s="66"/>
      <c r="Q1089" s="66"/>
      <c r="R1089" s="65"/>
    </row>
    <row r="1090" spans="3:18">
      <c r="C1090" s="66"/>
      <c r="D1090" s="66"/>
      <c r="E1090" s="66"/>
      <c r="F1090" s="66"/>
      <c r="G1090" s="66"/>
      <c r="H1090" s="66"/>
      <c r="I1090" s="66"/>
      <c r="J1090" s="66"/>
      <c r="K1090" s="66"/>
      <c r="L1090" s="66"/>
      <c r="M1090" s="66"/>
      <c r="N1090" s="66"/>
      <c r="O1090" s="66"/>
      <c r="P1090" s="66"/>
      <c r="Q1090" s="66"/>
      <c r="R1090" s="65"/>
    </row>
    <row r="1091" spans="3:18">
      <c r="C1091" s="66"/>
      <c r="D1091" s="66"/>
      <c r="E1091" s="66"/>
      <c r="F1091" s="66"/>
      <c r="G1091" s="66"/>
      <c r="H1091" s="66"/>
      <c r="I1091" s="66"/>
      <c r="J1091" s="66"/>
      <c r="K1091" s="66"/>
      <c r="L1091" s="66"/>
      <c r="M1091" s="66"/>
      <c r="N1091" s="66"/>
      <c r="O1091" s="66"/>
      <c r="P1091" s="66"/>
      <c r="Q1091" s="66"/>
      <c r="R1091" s="65"/>
    </row>
    <row r="1092" spans="3:18">
      <c r="C1092" s="66"/>
      <c r="D1092" s="66"/>
      <c r="E1092" s="66"/>
      <c r="F1092" s="66"/>
      <c r="G1092" s="66"/>
      <c r="H1092" s="66"/>
      <c r="I1092" s="66"/>
      <c r="J1092" s="66"/>
      <c r="K1092" s="66"/>
      <c r="L1092" s="66"/>
      <c r="M1092" s="66"/>
      <c r="N1092" s="66"/>
      <c r="O1092" s="66"/>
      <c r="P1092" s="66"/>
      <c r="Q1092" s="66"/>
      <c r="R1092" s="65"/>
    </row>
    <row r="1093" spans="3:18">
      <c r="C1093" s="66"/>
      <c r="D1093" s="66"/>
      <c r="E1093" s="66"/>
      <c r="F1093" s="66"/>
      <c r="G1093" s="66"/>
      <c r="H1093" s="66"/>
      <c r="I1093" s="66"/>
      <c r="J1093" s="66"/>
      <c r="K1093" s="66"/>
      <c r="L1093" s="66"/>
      <c r="M1093" s="66"/>
      <c r="N1093" s="66"/>
      <c r="O1093" s="66"/>
      <c r="P1093" s="66"/>
      <c r="Q1093" s="66"/>
      <c r="R1093" s="65"/>
    </row>
    <row r="1094" spans="3:18">
      <c r="C1094" s="66"/>
      <c r="D1094" s="66"/>
      <c r="E1094" s="66"/>
      <c r="F1094" s="66"/>
      <c r="G1094" s="66"/>
      <c r="H1094" s="66"/>
      <c r="I1094" s="66"/>
      <c r="J1094" s="66"/>
      <c r="K1094" s="66"/>
      <c r="L1094" s="66"/>
      <c r="M1094" s="66"/>
      <c r="N1094" s="66"/>
      <c r="O1094" s="66"/>
      <c r="P1094" s="66"/>
      <c r="Q1094" s="66"/>
      <c r="R1094" s="65"/>
    </row>
    <row r="1095" spans="3:18">
      <c r="C1095" s="66"/>
      <c r="D1095" s="66"/>
      <c r="E1095" s="66"/>
      <c r="F1095" s="66"/>
      <c r="G1095" s="66"/>
      <c r="H1095" s="66"/>
      <c r="I1095" s="66"/>
      <c r="J1095" s="66"/>
      <c r="K1095" s="66"/>
      <c r="L1095" s="66"/>
      <c r="M1095" s="66"/>
      <c r="N1095" s="66"/>
      <c r="O1095" s="66"/>
      <c r="P1095" s="66"/>
      <c r="Q1095" s="66"/>
      <c r="R1095" s="65"/>
    </row>
    <row r="1096" spans="3:18">
      <c r="C1096" s="66"/>
      <c r="D1096" s="66"/>
      <c r="E1096" s="66"/>
      <c r="F1096" s="66"/>
      <c r="G1096" s="66"/>
      <c r="H1096" s="66"/>
      <c r="I1096" s="66"/>
      <c r="J1096" s="66"/>
      <c r="K1096" s="66"/>
      <c r="L1096" s="66"/>
      <c r="M1096" s="66"/>
      <c r="N1096" s="66"/>
      <c r="O1096" s="66"/>
      <c r="P1096" s="66"/>
      <c r="Q1096" s="66"/>
      <c r="R1096" s="65"/>
    </row>
    <row r="1097" spans="3:18">
      <c r="C1097" s="66"/>
      <c r="D1097" s="66"/>
      <c r="E1097" s="66"/>
      <c r="F1097" s="66"/>
      <c r="G1097" s="66"/>
      <c r="H1097" s="66"/>
      <c r="I1097" s="66"/>
      <c r="J1097" s="66"/>
      <c r="K1097" s="66"/>
      <c r="L1097" s="66"/>
      <c r="M1097" s="66"/>
      <c r="N1097" s="66"/>
      <c r="O1097" s="66"/>
      <c r="P1097" s="66"/>
      <c r="Q1097" s="66"/>
      <c r="R1097" s="65"/>
    </row>
    <row r="1098" spans="3:18">
      <c r="C1098" s="66"/>
      <c r="D1098" s="66"/>
      <c r="E1098" s="66"/>
      <c r="F1098" s="66"/>
      <c r="G1098" s="66"/>
      <c r="H1098" s="66"/>
      <c r="I1098" s="66"/>
      <c r="J1098" s="66"/>
      <c r="K1098" s="66"/>
      <c r="L1098" s="66"/>
      <c r="M1098" s="66"/>
      <c r="N1098" s="66"/>
      <c r="O1098" s="66"/>
      <c r="P1098" s="66"/>
      <c r="Q1098" s="66"/>
      <c r="R1098" s="65"/>
    </row>
    <row r="1099" spans="3:18">
      <c r="C1099" s="66"/>
      <c r="D1099" s="66"/>
      <c r="E1099" s="66"/>
      <c r="F1099" s="66"/>
      <c r="G1099" s="66"/>
      <c r="H1099" s="66"/>
      <c r="I1099" s="66"/>
      <c r="J1099" s="66"/>
      <c r="K1099" s="66"/>
      <c r="L1099" s="66"/>
      <c r="M1099" s="66"/>
      <c r="N1099" s="66"/>
      <c r="O1099" s="66"/>
      <c r="P1099" s="66"/>
      <c r="Q1099" s="66"/>
      <c r="R1099" s="65"/>
    </row>
    <row r="1100" spans="3:18">
      <c r="C1100" s="66"/>
      <c r="D1100" s="66"/>
      <c r="E1100" s="66"/>
      <c r="F1100" s="66"/>
      <c r="G1100" s="66"/>
      <c r="H1100" s="66"/>
      <c r="I1100" s="66"/>
      <c r="J1100" s="66"/>
      <c r="K1100" s="66"/>
      <c r="L1100" s="66"/>
      <c r="M1100" s="66"/>
      <c r="N1100" s="66"/>
      <c r="O1100" s="66"/>
      <c r="P1100" s="66"/>
      <c r="Q1100" s="66"/>
      <c r="R1100" s="65"/>
    </row>
    <row r="1101" spans="3:18">
      <c r="C1101" s="66"/>
      <c r="D1101" s="66"/>
      <c r="E1101" s="66"/>
      <c r="F1101" s="66"/>
      <c r="G1101" s="66"/>
      <c r="H1101" s="66"/>
      <c r="I1101" s="66"/>
      <c r="J1101" s="66"/>
      <c r="K1101" s="66"/>
      <c r="L1101" s="66"/>
      <c r="M1101" s="66"/>
      <c r="N1101" s="66"/>
      <c r="O1101" s="66"/>
      <c r="P1101" s="66"/>
      <c r="Q1101" s="66"/>
      <c r="R1101" s="65"/>
    </row>
    <row r="1102" spans="3:18">
      <c r="C1102" s="66"/>
      <c r="D1102" s="66"/>
      <c r="E1102" s="66"/>
      <c r="F1102" s="66"/>
      <c r="G1102" s="66"/>
      <c r="H1102" s="66"/>
      <c r="I1102" s="66"/>
      <c r="J1102" s="66"/>
      <c r="K1102" s="66"/>
      <c r="L1102" s="66"/>
      <c r="M1102" s="66"/>
      <c r="N1102" s="66"/>
      <c r="O1102" s="66"/>
      <c r="P1102" s="66"/>
      <c r="Q1102" s="66"/>
      <c r="R1102" s="65"/>
    </row>
    <row r="1103" spans="3:18">
      <c r="C1103" s="66"/>
      <c r="D1103" s="66"/>
      <c r="E1103" s="66"/>
      <c r="F1103" s="66"/>
      <c r="G1103" s="66"/>
      <c r="H1103" s="66"/>
      <c r="I1103" s="66"/>
      <c r="J1103" s="66"/>
      <c r="K1103" s="66"/>
      <c r="L1103" s="66"/>
      <c r="M1103" s="66"/>
      <c r="N1103" s="66"/>
      <c r="O1103" s="66"/>
      <c r="P1103" s="66"/>
      <c r="Q1103" s="66"/>
      <c r="R1103" s="65"/>
    </row>
    <row r="1104" spans="3:18">
      <c r="C1104" s="66"/>
      <c r="D1104" s="66"/>
      <c r="E1104" s="66"/>
      <c r="F1104" s="66"/>
      <c r="G1104" s="66"/>
      <c r="H1104" s="66"/>
      <c r="I1104" s="66"/>
      <c r="J1104" s="66"/>
      <c r="K1104" s="66"/>
      <c r="L1104" s="66"/>
      <c r="M1104" s="66"/>
      <c r="N1104" s="66"/>
      <c r="O1104" s="66"/>
      <c r="P1104" s="66"/>
      <c r="Q1104" s="66"/>
      <c r="R1104" s="65"/>
    </row>
    <row r="1105" spans="3:18">
      <c r="C1105" s="66"/>
      <c r="D1105" s="66"/>
      <c r="E1105" s="66"/>
      <c r="F1105" s="66"/>
      <c r="G1105" s="66"/>
      <c r="H1105" s="66"/>
      <c r="I1105" s="66"/>
      <c r="J1105" s="66"/>
      <c r="K1105" s="66"/>
      <c r="L1105" s="66"/>
      <c r="M1105" s="66"/>
      <c r="N1105" s="66"/>
      <c r="O1105" s="66"/>
      <c r="P1105" s="66"/>
      <c r="Q1105" s="66"/>
      <c r="R1105" s="65"/>
    </row>
    <row r="1106" spans="3:18">
      <c r="C1106" s="66"/>
      <c r="D1106" s="66"/>
      <c r="E1106" s="66"/>
      <c r="F1106" s="66"/>
      <c r="G1106" s="66"/>
      <c r="H1106" s="66"/>
      <c r="I1106" s="66"/>
      <c r="J1106" s="66"/>
      <c r="K1106" s="66"/>
      <c r="L1106" s="66"/>
      <c r="M1106" s="66"/>
      <c r="N1106" s="66"/>
      <c r="O1106" s="66"/>
      <c r="P1106" s="66"/>
      <c r="Q1106" s="66"/>
      <c r="R1106" s="65"/>
    </row>
    <row r="1107" spans="3:18">
      <c r="C1107" s="66"/>
      <c r="D1107" s="66"/>
      <c r="E1107" s="66"/>
      <c r="F1107" s="66"/>
      <c r="G1107" s="66"/>
      <c r="H1107" s="66"/>
      <c r="I1107" s="66"/>
      <c r="J1107" s="66"/>
      <c r="K1107" s="66"/>
      <c r="L1107" s="66"/>
      <c r="M1107" s="66"/>
      <c r="N1107" s="66"/>
      <c r="O1107" s="66"/>
      <c r="P1107" s="66"/>
      <c r="Q1107" s="66"/>
      <c r="R1107" s="65"/>
    </row>
    <row r="1108" spans="3:18">
      <c r="C1108" s="66"/>
      <c r="D1108" s="66"/>
      <c r="E1108" s="66"/>
      <c r="F1108" s="66"/>
      <c r="G1108" s="66"/>
      <c r="H1108" s="66"/>
      <c r="I1108" s="66"/>
      <c r="J1108" s="66"/>
      <c r="K1108" s="66"/>
      <c r="L1108" s="66"/>
      <c r="M1108" s="66"/>
      <c r="N1108" s="66"/>
      <c r="O1108" s="66"/>
      <c r="P1108" s="66"/>
      <c r="Q1108" s="66"/>
      <c r="R1108" s="65"/>
    </row>
    <row r="1109" spans="3:18">
      <c r="C1109" s="66"/>
      <c r="D1109" s="66"/>
      <c r="E1109" s="66"/>
      <c r="F1109" s="66"/>
      <c r="G1109" s="66"/>
      <c r="H1109" s="66"/>
      <c r="I1109" s="66"/>
      <c r="J1109" s="66"/>
      <c r="K1109" s="66"/>
      <c r="L1109" s="66"/>
      <c r="M1109" s="66"/>
      <c r="N1109" s="66"/>
      <c r="O1109" s="66"/>
      <c r="P1109" s="66"/>
      <c r="Q1109" s="66"/>
      <c r="R1109" s="65"/>
    </row>
    <row r="1110" spans="3:18">
      <c r="C1110" s="66"/>
      <c r="D1110" s="66"/>
      <c r="E1110" s="66"/>
      <c r="F1110" s="66"/>
      <c r="G1110" s="66"/>
      <c r="H1110" s="66"/>
      <c r="I1110" s="66"/>
      <c r="J1110" s="66"/>
      <c r="K1110" s="66"/>
      <c r="L1110" s="66"/>
      <c r="M1110" s="66"/>
      <c r="N1110" s="66"/>
      <c r="O1110" s="66"/>
      <c r="P1110" s="66"/>
      <c r="Q1110" s="66"/>
      <c r="R1110" s="65"/>
    </row>
    <row r="1111" spans="3:18">
      <c r="C1111" s="66"/>
      <c r="D1111" s="66"/>
      <c r="E1111" s="66"/>
      <c r="F1111" s="66"/>
      <c r="G1111" s="66"/>
      <c r="H1111" s="66"/>
      <c r="I1111" s="66"/>
      <c r="J1111" s="66"/>
      <c r="K1111" s="66"/>
      <c r="L1111" s="66"/>
      <c r="M1111" s="66"/>
      <c r="N1111" s="66"/>
      <c r="O1111" s="66"/>
      <c r="P1111" s="66"/>
      <c r="Q1111" s="66"/>
      <c r="R1111" s="65"/>
    </row>
    <row r="1112" spans="3:18">
      <c r="C1112" s="66"/>
      <c r="D1112" s="66"/>
      <c r="E1112" s="66"/>
      <c r="F1112" s="66"/>
      <c r="G1112" s="66"/>
      <c r="H1112" s="66"/>
      <c r="I1112" s="66"/>
      <c r="J1112" s="66"/>
      <c r="K1112" s="66"/>
      <c r="L1112" s="66"/>
      <c r="M1112" s="66"/>
      <c r="N1112" s="66"/>
      <c r="O1112" s="66"/>
      <c r="P1112" s="66"/>
      <c r="Q1112" s="66"/>
      <c r="R1112" s="65"/>
    </row>
    <row r="1113" spans="3:18">
      <c r="C1113" s="66"/>
      <c r="D1113" s="66"/>
      <c r="E1113" s="66"/>
      <c r="F1113" s="66"/>
      <c r="G1113" s="66"/>
      <c r="H1113" s="66"/>
      <c r="I1113" s="66"/>
      <c r="J1113" s="66"/>
      <c r="K1113" s="66"/>
      <c r="L1113" s="66"/>
      <c r="M1113" s="66"/>
      <c r="N1113" s="66"/>
      <c r="O1113" s="66"/>
      <c r="P1113" s="66"/>
      <c r="Q1113" s="66"/>
      <c r="R1113" s="65"/>
    </row>
    <row r="1114" spans="3:18">
      <c r="C1114" s="66"/>
      <c r="D1114" s="66"/>
      <c r="E1114" s="66"/>
      <c r="F1114" s="66"/>
      <c r="G1114" s="66"/>
      <c r="H1114" s="66"/>
      <c r="I1114" s="66"/>
      <c r="J1114" s="66"/>
      <c r="K1114" s="66"/>
      <c r="L1114" s="66"/>
      <c r="M1114" s="66"/>
      <c r="N1114" s="66"/>
      <c r="O1114" s="66"/>
      <c r="P1114" s="66"/>
      <c r="Q1114" s="66"/>
      <c r="R1114" s="65"/>
    </row>
    <row r="1115" spans="3:18">
      <c r="C1115" s="66"/>
      <c r="D1115" s="66"/>
      <c r="E1115" s="66"/>
      <c r="F1115" s="66"/>
      <c r="G1115" s="66"/>
      <c r="H1115" s="66"/>
      <c r="I1115" s="66"/>
      <c r="J1115" s="66"/>
      <c r="K1115" s="66"/>
      <c r="L1115" s="66"/>
      <c r="M1115" s="66"/>
      <c r="N1115" s="66"/>
      <c r="O1115" s="66"/>
      <c r="P1115" s="66"/>
      <c r="Q1115" s="66"/>
      <c r="R1115" s="65"/>
    </row>
    <row r="1116" spans="3:18">
      <c r="C1116" s="66"/>
      <c r="D1116" s="66"/>
      <c r="E1116" s="66"/>
      <c r="F1116" s="66"/>
      <c r="G1116" s="66"/>
      <c r="H1116" s="66"/>
      <c r="I1116" s="66"/>
      <c r="J1116" s="66"/>
      <c r="K1116" s="66"/>
      <c r="L1116" s="66"/>
      <c r="M1116" s="66"/>
      <c r="N1116" s="66"/>
      <c r="O1116" s="66"/>
      <c r="P1116" s="66"/>
      <c r="Q1116" s="66"/>
      <c r="R1116" s="65"/>
    </row>
    <row r="1117" spans="3:18">
      <c r="C1117" s="66"/>
      <c r="D1117" s="66"/>
      <c r="E1117" s="66"/>
      <c r="F1117" s="66"/>
      <c r="G1117" s="66"/>
      <c r="H1117" s="66"/>
      <c r="I1117" s="66"/>
      <c r="J1117" s="66"/>
      <c r="K1117" s="66"/>
      <c r="L1117" s="66"/>
      <c r="M1117" s="66"/>
      <c r="N1117" s="66"/>
      <c r="O1117" s="66"/>
      <c r="P1117" s="66"/>
      <c r="Q1117" s="66"/>
      <c r="R1117" s="65"/>
    </row>
    <row r="1118" spans="3:18">
      <c r="C1118" s="66"/>
      <c r="D1118" s="66"/>
      <c r="E1118" s="66"/>
      <c r="F1118" s="66"/>
      <c r="G1118" s="66"/>
      <c r="H1118" s="66"/>
      <c r="I1118" s="66"/>
      <c r="J1118" s="66"/>
      <c r="K1118" s="66"/>
      <c r="L1118" s="66"/>
      <c r="M1118" s="66"/>
      <c r="N1118" s="66"/>
      <c r="O1118" s="66"/>
      <c r="P1118" s="66"/>
      <c r="Q1118" s="66"/>
      <c r="R1118" s="65"/>
    </row>
    <row r="1119" spans="3:18">
      <c r="C1119" s="66"/>
      <c r="D1119" s="66"/>
      <c r="E1119" s="66"/>
      <c r="F1119" s="66"/>
      <c r="G1119" s="66"/>
      <c r="H1119" s="66"/>
      <c r="I1119" s="66"/>
      <c r="J1119" s="66"/>
      <c r="K1119" s="66"/>
      <c r="L1119" s="66"/>
      <c r="M1119" s="66"/>
      <c r="N1119" s="66"/>
      <c r="O1119" s="66"/>
      <c r="P1119" s="66"/>
      <c r="Q1119" s="66"/>
      <c r="R1119" s="65"/>
    </row>
    <row r="1120" spans="3:18">
      <c r="C1120" s="66"/>
      <c r="D1120" s="66"/>
      <c r="E1120" s="66"/>
      <c r="F1120" s="66"/>
      <c r="G1120" s="66"/>
      <c r="H1120" s="66"/>
      <c r="I1120" s="66"/>
      <c r="J1120" s="66"/>
      <c r="K1120" s="66"/>
      <c r="L1120" s="66"/>
      <c r="M1120" s="66"/>
      <c r="N1120" s="66"/>
      <c r="O1120" s="66"/>
      <c r="P1120" s="66"/>
      <c r="Q1120" s="66"/>
      <c r="R1120" s="65"/>
    </row>
    <row r="1121" spans="3:18">
      <c r="C1121" s="66"/>
      <c r="D1121" s="66"/>
      <c r="E1121" s="66"/>
      <c r="F1121" s="66"/>
      <c r="G1121" s="66"/>
      <c r="H1121" s="66"/>
      <c r="I1121" s="66"/>
      <c r="J1121" s="66"/>
      <c r="K1121" s="66"/>
      <c r="L1121" s="66"/>
      <c r="M1121" s="66"/>
      <c r="N1121" s="66"/>
      <c r="O1121" s="66"/>
      <c r="P1121" s="66"/>
      <c r="Q1121" s="66"/>
      <c r="R1121" s="65"/>
    </row>
    <row r="1122" spans="3:18">
      <c r="C1122" s="66"/>
      <c r="D1122" s="66"/>
      <c r="E1122" s="66"/>
      <c r="F1122" s="66"/>
      <c r="G1122" s="66"/>
      <c r="H1122" s="66"/>
      <c r="I1122" s="66"/>
      <c r="J1122" s="66"/>
      <c r="K1122" s="66"/>
      <c r="L1122" s="66"/>
      <c r="M1122" s="66"/>
      <c r="N1122" s="66"/>
      <c r="O1122" s="66"/>
      <c r="P1122" s="66"/>
      <c r="Q1122" s="66"/>
      <c r="R1122" s="65"/>
    </row>
    <row r="1123" spans="3:18">
      <c r="C1123" s="66"/>
      <c r="D1123" s="66"/>
      <c r="E1123" s="66"/>
      <c r="F1123" s="66"/>
      <c r="G1123" s="66"/>
      <c r="H1123" s="66"/>
      <c r="I1123" s="66"/>
      <c r="J1123" s="66"/>
      <c r="K1123" s="66"/>
      <c r="L1123" s="66"/>
      <c r="M1123" s="66"/>
      <c r="N1123" s="66"/>
      <c r="O1123" s="66"/>
      <c r="P1123" s="66"/>
      <c r="Q1123" s="66"/>
      <c r="R1123" s="65"/>
    </row>
    <row r="1124" spans="3:18">
      <c r="C1124" s="66"/>
      <c r="D1124" s="66"/>
      <c r="E1124" s="66"/>
      <c r="F1124" s="66"/>
      <c r="G1124" s="66"/>
      <c r="H1124" s="66"/>
      <c r="I1124" s="66"/>
      <c r="J1124" s="66"/>
      <c r="K1124" s="66"/>
      <c r="L1124" s="66"/>
      <c r="M1124" s="66"/>
      <c r="N1124" s="66"/>
      <c r="O1124" s="66"/>
      <c r="P1124" s="66"/>
      <c r="Q1124" s="66"/>
      <c r="R1124" s="65"/>
    </row>
    <row r="1125" spans="3:18">
      <c r="C1125" s="66"/>
      <c r="D1125" s="66"/>
      <c r="E1125" s="66"/>
      <c r="F1125" s="66"/>
      <c r="G1125" s="66"/>
      <c r="H1125" s="66"/>
      <c r="I1125" s="66"/>
      <c r="J1125" s="66"/>
      <c r="K1125" s="66"/>
      <c r="L1125" s="66"/>
      <c r="M1125" s="66"/>
      <c r="N1125" s="66"/>
      <c r="O1125" s="66"/>
      <c r="P1125" s="66"/>
      <c r="Q1125" s="66"/>
      <c r="R1125" s="65"/>
    </row>
    <row r="1126" spans="3:18">
      <c r="C1126" s="66"/>
      <c r="D1126" s="66"/>
      <c r="E1126" s="66"/>
      <c r="F1126" s="66"/>
      <c r="G1126" s="66"/>
      <c r="H1126" s="66"/>
      <c r="I1126" s="66"/>
      <c r="J1126" s="66"/>
      <c r="K1126" s="66"/>
      <c r="L1126" s="66"/>
      <c r="M1126" s="66"/>
      <c r="N1126" s="66"/>
      <c r="O1126" s="66"/>
      <c r="P1126" s="66"/>
      <c r="Q1126" s="66"/>
      <c r="R1126" s="65"/>
    </row>
    <row r="1127" spans="3:18">
      <c r="C1127" s="66"/>
      <c r="D1127" s="66"/>
      <c r="E1127" s="66"/>
      <c r="F1127" s="66"/>
      <c r="G1127" s="66"/>
      <c r="H1127" s="66"/>
      <c r="I1127" s="66"/>
      <c r="J1127" s="66"/>
      <c r="K1127" s="66"/>
      <c r="L1127" s="66"/>
      <c r="M1127" s="66"/>
      <c r="N1127" s="66"/>
      <c r="O1127" s="66"/>
      <c r="P1127" s="66"/>
      <c r="Q1127" s="66"/>
      <c r="R1127" s="65"/>
    </row>
    <row r="1128" spans="3:18">
      <c r="C1128" s="66"/>
      <c r="D1128" s="66"/>
      <c r="E1128" s="66"/>
      <c r="F1128" s="66"/>
      <c r="G1128" s="66"/>
      <c r="H1128" s="66"/>
      <c r="I1128" s="66"/>
      <c r="J1128" s="66"/>
      <c r="K1128" s="66"/>
      <c r="L1128" s="66"/>
      <c r="M1128" s="66"/>
      <c r="N1128" s="66"/>
      <c r="O1128" s="66"/>
      <c r="P1128" s="66"/>
      <c r="Q1128" s="66"/>
      <c r="R1128" s="65"/>
    </row>
    <row r="1129" spans="3:18">
      <c r="C1129" s="66"/>
      <c r="D1129" s="66"/>
      <c r="E1129" s="66"/>
      <c r="F1129" s="66"/>
      <c r="G1129" s="66"/>
      <c r="H1129" s="66"/>
      <c r="I1129" s="66"/>
      <c r="J1129" s="66"/>
      <c r="K1129" s="66"/>
      <c r="L1129" s="66"/>
      <c r="M1129" s="66"/>
      <c r="N1129" s="66"/>
      <c r="O1129" s="66"/>
      <c r="P1129" s="66"/>
      <c r="Q1129" s="66"/>
      <c r="R1129" s="65"/>
    </row>
    <row r="1130" spans="3:18">
      <c r="C1130" s="66"/>
      <c r="D1130" s="66"/>
      <c r="E1130" s="66"/>
      <c r="F1130" s="66"/>
      <c r="G1130" s="66"/>
      <c r="H1130" s="66"/>
      <c r="I1130" s="66"/>
      <c r="J1130" s="66"/>
      <c r="K1130" s="66"/>
      <c r="L1130" s="66"/>
      <c r="M1130" s="66"/>
      <c r="N1130" s="66"/>
      <c r="O1130" s="66"/>
      <c r="P1130" s="66"/>
      <c r="Q1130" s="66"/>
      <c r="R1130" s="65"/>
    </row>
    <row r="1131" spans="3:18">
      <c r="C1131" s="66"/>
      <c r="D1131" s="66"/>
      <c r="E1131" s="66"/>
      <c r="F1131" s="66"/>
      <c r="G1131" s="66"/>
      <c r="H1131" s="66"/>
      <c r="I1131" s="66"/>
      <c r="J1131" s="66"/>
      <c r="K1131" s="66"/>
      <c r="L1131" s="66"/>
      <c r="M1131" s="66"/>
      <c r="N1131" s="66"/>
      <c r="O1131" s="66"/>
      <c r="P1131" s="66"/>
      <c r="Q1131" s="66"/>
      <c r="R1131" s="65"/>
    </row>
    <row r="1132" spans="3:18">
      <c r="C1132" s="66"/>
      <c r="D1132" s="66"/>
      <c r="E1132" s="66"/>
      <c r="F1132" s="66"/>
      <c r="G1132" s="66"/>
      <c r="H1132" s="66"/>
      <c r="I1132" s="66"/>
      <c r="J1132" s="66"/>
      <c r="K1132" s="66"/>
      <c r="L1132" s="66"/>
      <c r="M1132" s="66"/>
      <c r="N1132" s="66"/>
      <c r="O1132" s="66"/>
      <c r="P1132" s="66"/>
      <c r="Q1132" s="66"/>
      <c r="R1132" s="65"/>
    </row>
    <row r="1133" spans="3:18">
      <c r="C1133" s="66"/>
      <c r="D1133" s="66"/>
      <c r="E1133" s="66"/>
      <c r="F1133" s="66"/>
      <c r="G1133" s="66"/>
      <c r="H1133" s="66"/>
      <c r="I1133" s="66"/>
      <c r="J1133" s="66"/>
      <c r="K1133" s="66"/>
      <c r="L1133" s="66"/>
      <c r="M1133" s="66"/>
      <c r="N1133" s="66"/>
      <c r="O1133" s="66"/>
      <c r="P1133" s="66"/>
      <c r="Q1133" s="66"/>
      <c r="R1133" s="65"/>
    </row>
    <row r="1134" spans="3:18">
      <c r="C1134" s="66"/>
      <c r="D1134" s="66"/>
      <c r="E1134" s="66"/>
      <c r="F1134" s="66"/>
      <c r="G1134" s="66"/>
      <c r="H1134" s="66"/>
      <c r="I1134" s="66"/>
      <c r="J1134" s="66"/>
      <c r="K1134" s="66"/>
      <c r="L1134" s="66"/>
      <c r="M1134" s="66"/>
      <c r="N1134" s="66"/>
      <c r="O1134" s="66"/>
      <c r="P1134" s="66"/>
      <c r="Q1134" s="66"/>
      <c r="R1134" s="65"/>
    </row>
    <row r="1135" spans="3:18">
      <c r="C1135" s="66"/>
      <c r="D1135" s="66"/>
      <c r="E1135" s="66"/>
      <c r="F1135" s="66"/>
      <c r="G1135" s="66"/>
      <c r="H1135" s="66"/>
      <c r="I1135" s="66"/>
      <c r="J1135" s="66"/>
      <c r="K1135" s="66"/>
      <c r="L1135" s="66"/>
      <c r="M1135" s="66"/>
      <c r="N1135" s="66"/>
      <c r="O1135" s="66"/>
      <c r="P1135" s="66"/>
      <c r="Q1135" s="66"/>
      <c r="R1135" s="65"/>
    </row>
    <row r="1136" spans="3:18">
      <c r="C1136" s="66"/>
      <c r="D1136" s="66"/>
      <c r="E1136" s="66"/>
      <c r="F1136" s="66"/>
      <c r="G1136" s="66"/>
      <c r="H1136" s="66"/>
      <c r="I1136" s="66"/>
      <c r="J1136" s="66"/>
      <c r="K1136" s="66"/>
      <c r="L1136" s="66"/>
      <c r="M1136" s="66"/>
      <c r="N1136" s="66"/>
      <c r="O1136" s="66"/>
      <c r="P1136" s="66"/>
      <c r="Q1136" s="66"/>
      <c r="R1136" s="65"/>
    </row>
    <row r="1137" spans="3:18">
      <c r="C1137" s="66"/>
      <c r="D1137" s="66"/>
      <c r="E1137" s="66"/>
      <c r="F1137" s="66"/>
      <c r="G1137" s="66"/>
      <c r="H1137" s="66"/>
      <c r="I1137" s="66"/>
      <c r="J1137" s="66"/>
      <c r="K1137" s="66"/>
      <c r="L1137" s="66"/>
      <c r="M1137" s="66"/>
      <c r="N1137" s="66"/>
      <c r="O1137" s="66"/>
      <c r="P1137" s="66"/>
      <c r="Q1137" s="66"/>
      <c r="R1137" s="65"/>
    </row>
    <row r="1138" spans="3:18">
      <c r="C1138" s="66"/>
      <c r="D1138" s="66"/>
      <c r="E1138" s="66"/>
      <c r="F1138" s="66"/>
      <c r="G1138" s="66"/>
      <c r="H1138" s="66"/>
      <c r="I1138" s="66"/>
      <c r="J1138" s="66"/>
      <c r="K1138" s="66"/>
      <c r="L1138" s="66"/>
      <c r="M1138" s="66"/>
      <c r="N1138" s="66"/>
      <c r="O1138" s="66"/>
      <c r="P1138" s="66"/>
      <c r="Q1138" s="66"/>
      <c r="R1138" s="65"/>
    </row>
    <row r="1139" spans="3:18">
      <c r="C1139" s="66"/>
      <c r="D1139" s="66"/>
      <c r="E1139" s="66"/>
      <c r="F1139" s="66"/>
      <c r="G1139" s="66"/>
      <c r="H1139" s="66"/>
      <c r="I1139" s="66"/>
      <c r="J1139" s="66"/>
      <c r="K1139" s="66"/>
      <c r="L1139" s="66"/>
      <c r="M1139" s="66"/>
      <c r="N1139" s="66"/>
      <c r="O1139" s="66"/>
      <c r="P1139" s="66"/>
      <c r="Q1139" s="66"/>
      <c r="R1139" s="65"/>
    </row>
    <row r="1140" spans="3:18">
      <c r="C1140" s="66"/>
      <c r="D1140" s="66"/>
      <c r="E1140" s="66"/>
      <c r="F1140" s="66"/>
      <c r="G1140" s="66"/>
      <c r="H1140" s="66"/>
      <c r="I1140" s="66"/>
      <c r="J1140" s="66"/>
      <c r="K1140" s="66"/>
      <c r="L1140" s="66"/>
      <c r="M1140" s="66"/>
      <c r="N1140" s="66"/>
      <c r="O1140" s="66"/>
      <c r="P1140" s="66"/>
      <c r="Q1140" s="66"/>
      <c r="R1140" s="65"/>
    </row>
    <row r="1141" spans="3:18">
      <c r="C1141" s="66"/>
      <c r="D1141" s="66"/>
      <c r="E1141" s="66"/>
      <c r="F1141" s="66"/>
      <c r="G1141" s="66"/>
      <c r="H1141" s="66"/>
      <c r="I1141" s="66"/>
      <c r="J1141" s="66"/>
      <c r="K1141" s="66"/>
      <c r="L1141" s="66"/>
      <c r="M1141" s="66"/>
      <c r="N1141" s="66"/>
      <c r="O1141" s="66"/>
      <c r="P1141" s="66"/>
      <c r="Q1141" s="66"/>
      <c r="R1141" s="65"/>
    </row>
    <row r="1142" spans="3:18">
      <c r="C1142" s="66"/>
      <c r="D1142" s="66"/>
      <c r="E1142" s="66"/>
      <c r="F1142" s="66"/>
      <c r="G1142" s="66"/>
      <c r="H1142" s="66"/>
      <c r="I1142" s="66"/>
      <c r="J1142" s="66"/>
      <c r="K1142" s="66"/>
      <c r="L1142" s="66"/>
      <c r="M1142" s="66"/>
      <c r="N1142" s="66"/>
      <c r="O1142" s="66"/>
      <c r="P1142" s="66"/>
      <c r="Q1142" s="66"/>
      <c r="R1142" s="65"/>
    </row>
    <row r="1143" spans="3:18">
      <c r="C1143" s="66"/>
      <c r="D1143" s="66"/>
      <c r="E1143" s="66"/>
      <c r="F1143" s="66"/>
      <c r="G1143" s="66"/>
      <c r="H1143" s="66"/>
      <c r="I1143" s="66"/>
      <c r="J1143" s="66"/>
      <c r="K1143" s="66"/>
      <c r="L1143" s="66"/>
      <c r="M1143" s="66"/>
      <c r="N1143" s="66"/>
      <c r="O1143" s="66"/>
      <c r="P1143" s="66"/>
      <c r="Q1143" s="66"/>
      <c r="R1143" s="65"/>
    </row>
    <row r="1144" spans="3:18">
      <c r="C1144" s="66"/>
      <c r="D1144" s="66"/>
      <c r="E1144" s="66"/>
      <c r="F1144" s="66"/>
      <c r="G1144" s="66"/>
      <c r="H1144" s="66"/>
      <c r="I1144" s="66"/>
      <c r="J1144" s="66"/>
      <c r="K1144" s="66"/>
      <c r="L1144" s="66"/>
      <c r="M1144" s="66"/>
      <c r="N1144" s="66"/>
      <c r="O1144" s="66"/>
      <c r="P1144" s="66"/>
      <c r="Q1144" s="66"/>
      <c r="R1144" s="65"/>
    </row>
    <row r="1145" spans="3:18">
      <c r="C1145" s="66"/>
      <c r="D1145" s="66"/>
      <c r="E1145" s="66"/>
      <c r="F1145" s="66"/>
      <c r="G1145" s="66"/>
      <c r="H1145" s="66"/>
      <c r="I1145" s="66"/>
      <c r="J1145" s="66"/>
      <c r="K1145" s="66"/>
      <c r="L1145" s="66"/>
      <c r="M1145" s="66"/>
      <c r="N1145" s="66"/>
      <c r="O1145" s="66"/>
      <c r="P1145" s="66"/>
      <c r="Q1145" s="66"/>
      <c r="R1145" s="65"/>
    </row>
    <row r="1146" spans="3:18">
      <c r="C1146" s="66"/>
      <c r="D1146" s="66"/>
      <c r="E1146" s="66"/>
      <c r="F1146" s="66"/>
      <c r="G1146" s="66"/>
      <c r="H1146" s="66"/>
      <c r="I1146" s="66"/>
      <c r="J1146" s="66"/>
      <c r="K1146" s="66"/>
      <c r="L1146" s="66"/>
      <c r="M1146" s="66"/>
      <c r="N1146" s="66"/>
      <c r="O1146" s="66"/>
      <c r="P1146" s="66"/>
      <c r="Q1146" s="66"/>
      <c r="R1146" s="65"/>
    </row>
    <row r="1147" spans="3:18">
      <c r="C1147" s="66"/>
      <c r="D1147" s="66"/>
      <c r="E1147" s="66"/>
      <c r="F1147" s="66"/>
      <c r="G1147" s="66"/>
      <c r="H1147" s="66"/>
      <c r="I1147" s="66"/>
      <c r="J1147" s="66"/>
      <c r="K1147" s="66"/>
      <c r="L1147" s="66"/>
      <c r="M1147" s="66"/>
      <c r="N1147" s="66"/>
      <c r="O1147" s="66"/>
      <c r="P1147" s="66"/>
      <c r="Q1147" s="66"/>
      <c r="R1147" s="65"/>
    </row>
    <row r="1148" spans="3:18">
      <c r="C1148" s="66"/>
      <c r="D1148" s="66"/>
      <c r="E1148" s="66"/>
      <c r="F1148" s="66"/>
      <c r="G1148" s="66"/>
      <c r="H1148" s="66"/>
      <c r="I1148" s="66"/>
      <c r="J1148" s="66"/>
      <c r="K1148" s="66"/>
      <c r="L1148" s="66"/>
      <c r="M1148" s="66"/>
      <c r="N1148" s="66"/>
      <c r="O1148" s="66"/>
      <c r="P1148" s="66"/>
      <c r="Q1148" s="66"/>
      <c r="R1148" s="65"/>
    </row>
    <row r="1149" spans="3:18">
      <c r="C1149" s="66"/>
      <c r="D1149" s="66"/>
      <c r="E1149" s="66"/>
      <c r="F1149" s="66"/>
      <c r="G1149" s="66"/>
      <c r="H1149" s="66"/>
      <c r="I1149" s="66"/>
      <c r="J1149" s="66"/>
      <c r="K1149" s="66"/>
      <c r="L1149" s="66"/>
      <c r="M1149" s="66"/>
      <c r="N1149" s="66"/>
      <c r="O1149" s="66"/>
      <c r="P1149" s="66"/>
      <c r="Q1149" s="66"/>
      <c r="R1149" s="65"/>
    </row>
    <row r="1150" spans="3:18">
      <c r="C1150" s="66"/>
      <c r="D1150" s="66"/>
      <c r="E1150" s="66"/>
      <c r="F1150" s="66"/>
      <c r="G1150" s="66"/>
      <c r="H1150" s="66"/>
      <c r="I1150" s="66"/>
      <c r="J1150" s="66"/>
      <c r="K1150" s="66"/>
      <c r="L1150" s="66"/>
      <c r="M1150" s="66"/>
      <c r="N1150" s="66"/>
      <c r="O1150" s="66"/>
      <c r="P1150" s="66"/>
      <c r="Q1150" s="66"/>
      <c r="R1150" s="65"/>
    </row>
    <row r="1151" spans="3:18">
      <c r="C1151" s="66"/>
      <c r="D1151" s="66"/>
      <c r="E1151" s="66"/>
      <c r="F1151" s="66"/>
      <c r="G1151" s="66"/>
      <c r="H1151" s="66"/>
      <c r="I1151" s="66"/>
      <c r="J1151" s="66"/>
      <c r="K1151" s="66"/>
      <c r="L1151" s="66"/>
      <c r="M1151" s="66"/>
      <c r="N1151" s="66"/>
      <c r="O1151" s="66"/>
      <c r="P1151" s="66"/>
      <c r="Q1151" s="66"/>
      <c r="R1151" s="65"/>
    </row>
    <row r="1152" spans="3:18">
      <c r="C1152" s="66"/>
      <c r="D1152" s="66"/>
      <c r="E1152" s="66"/>
      <c r="F1152" s="66"/>
      <c r="G1152" s="66"/>
      <c r="H1152" s="66"/>
      <c r="I1152" s="66"/>
      <c r="J1152" s="66"/>
      <c r="K1152" s="66"/>
      <c r="L1152" s="66"/>
      <c r="M1152" s="66"/>
      <c r="N1152" s="66"/>
      <c r="O1152" s="66"/>
      <c r="P1152" s="66"/>
      <c r="Q1152" s="66"/>
      <c r="R1152" s="65"/>
    </row>
    <row r="1153" spans="3:18">
      <c r="C1153" s="66"/>
      <c r="D1153" s="66"/>
      <c r="E1153" s="66"/>
      <c r="F1153" s="66"/>
      <c r="G1153" s="66"/>
      <c r="H1153" s="66"/>
      <c r="I1153" s="66"/>
      <c r="J1153" s="66"/>
      <c r="K1153" s="66"/>
      <c r="L1153" s="66"/>
      <c r="M1153" s="66"/>
      <c r="N1153" s="66"/>
      <c r="O1153" s="66"/>
      <c r="P1153" s="66"/>
      <c r="Q1153" s="66"/>
      <c r="R1153" s="65"/>
    </row>
    <row r="1154" spans="3:18">
      <c r="C1154" s="66"/>
      <c r="D1154" s="66"/>
      <c r="E1154" s="66"/>
      <c r="F1154" s="66"/>
      <c r="G1154" s="66"/>
      <c r="H1154" s="66"/>
      <c r="I1154" s="66"/>
      <c r="J1154" s="66"/>
      <c r="K1154" s="66"/>
      <c r="L1154" s="66"/>
      <c r="M1154" s="66"/>
      <c r="N1154" s="66"/>
      <c r="O1154" s="66"/>
      <c r="P1154" s="66"/>
      <c r="Q1154" s="66"/>
      <c r="R1154" s="65"/>
    </row>
    <row r="1155" spans="3:18">
      <c r="C1155" s="66"/>
      <c r="D1155" s="66"/>
      <c r="E1155" s="66"/>
      <c r="F1155" s="66"/>
      <c r="G1155" s="66"/>
      <c r="H1155" s="66"/>
      <c r="I1155" s="66"/>
      <c r="J1155" s="66"/>
      <c r="K1155" s="66"/>
      <c r="L1155" s="66"/>
      <c r="M1155" s="66"/>
      <c r="N1155" s="66"/>
      <c r="O1155" s="66"/>
      <c r="P1155" s="66"/>
      <c r="Q1155" s="66"/>
      <c r="R1155" s="65"/>
    </row>
    <row r="1156" spans="3:18">
      <c r="C1156" s="66"/>
      <c r="D1156" s="66"/>
      <c r="E1156" s="66"/>
      <c r="F1156" s="66"/>
      <c r="G1156" s="66"/>
      <c r="H1156" s="66"/>
      <c r="I1156" s="66"/>
      <c r="J1156" s="66"/>
      <c r="K1156" s="66"/>
      <c r="L1156" s="66"/>
      <c r="M1156" s="66"/>
      <c r="N1156" s="66"/>
      <c r="O1156" s="66"/>
      <c r="P1156" s="66"/>
      <c r="Q1156" s="66"/>
      <c r="R1156" s="65"/>
    </row>
    <row r="1157" spans="3:18">
      <c r="C1157" s="66"/>
      <c r="D1157" s="66"/>
      <c r="E1157" s="66"/>
      <c r="F1157" s="66"/>
      <c r="G1157" s="66"/>
      <c r="H1157" s="66"/>
      <c r="I1157" s="66"/>
      <c r="J1157" s="66"/>
      <c r="K1157" s="66"/>
      <c r="L1157" s="66"/>
      <c r="M1157" s="66"/>
      <c r="N1157" s="66"/>
      <c r="O1157" s="66"/>
      <c r="P1157" s="66"/>
      <c r="Q1157" s="66"/>
      <c r="R1157" s="65"/>
    </row>
    <row r="1158" spans="3:18">
      <c r="C1158" s="66"/>
      <c r="D1158" s="66"/>
      <c r="E1158" s="66"/>
      <c r="F1158" s="66"/>
      <c r="G1158" s="66"/>
      <c r="H1158" s="66"/>
      <c r="I1158" s="66"/>
      <c r="J1158" s="66"/>
      <c r="K1158" s="66"/>
      <c r="L1158" s="66"/>
      <c r="M1158" s="66"/>
      <c r="N1158" s="66"/>
      <c r="O1158" s="66"/>
      <c r="P1158" s="66"/>
      <c r="Q1158" s="66"/>
      <c r="R1158" s="65"/>
    </row>
    <row r="1159" spans="3:18">
      <c r="C1159" s="66"/>
      <c r="D1159" s="66"/>
      <c r="E1159" s="66"/>
      <c r="F1159" s="66"/>
      <c r="G1159" s="66"/>
      <c r="H1159" s="66"/>
      <c r="I1159" s="66"/>
      <c r="J1159" s="66"/>
      <c r="K1159" s="66"/>
      <c r="L1159" s="66"/>
      <c r="M1159" s="66"/>
      <c r="N1159" s="66"/>
      <c r="O1159" s="66"/>
      <c r="P1159" s="66"/>
      <c r="Q1159" s="66"/>
      <c r="R1159" s="65"/>
    </row>
    <row r="1160" spans="3:18">
      <c r="C1160" s="66"/>
      <c r="D1160" s="66"/>
      <c r="E1160" s="66"/>
      <c r="F1160" s="66"/>
      <c r="G1160" s="66"/>
      <c r="H1160" s="66"/>
      <c r="I1160" s="66"/>
      <c r="J1160" s="66"/>
      <c r="K1160" s="66"/>
      <c r="L1160" s="66"/>
      <c r="M1160" s="66"/>
      <c r="N1160" s="66"/>
      <c r="O1160" s="66"/>
      <c r="P1160" s="66"/>
      <c r="Q1160" s="66"/>
      <c r="R1160" s="65"/>
    </row>
    <row r="1161" spans="3:18">
      <c r="C1161" s="66"/>
      <c r="D1161" s="66"/>
      <c r="E1161" s="66"/>
      <c r="F1161" s="66"/>
      <c r="G1161" s="66"/>
      <c r="H1161" s="66"/>
      <c r="I1161" s="66"/>
      <c r="J1161" s="66"/>
      <c r="K1161" s="66"/>
      <c r="L1161" s="66"/>
      <c r="M1161" s="66"/>
      <c r="N1161" s="66"/>
      <c r="O1161" s="66"/>
      <c r="P1161" s="66"/>
      <c r="Q1161" s="66"/>
      <c r="R1161" s="65"/>
    </row>
    <row r="1162" spans="3:18">
      <c r="C1162" s="66"/>
      <c r="D1162" s="66"/>
      <c r="E1162" s="66"/>
      <c r="F1162" s="66"/>
      <c r="G1162" s="66"/>
      <c r="H1162" s="66"/>
      <c r="I1162" s="66"/>
      <c r="J1162" s="66"/>
      <c r="K1162" s="66"/>
      <c r="L1162" s="66"/>
      <c r="M1162" s="66"/>
      <c r="N1162" s="66"/>
      <c r="O1162" s="66"/>
      <c r="P1162" s="66"/>
      <c r="Q1162" s="66"/>
      <c r="R1162" s="65"/>
    </row>
    <row r="1163" spans="3:18">
      <c r="C1163" s="66"/>
      <c r="D1163" s="66"/>
      <c r="E1163" s="66"/>
      <c r="F1163" s="66"/>
      <c r="G1163" s="66"/>
      <c r="H1163" s="66"/>
      <c r="I1163" s="66"/>
      <c r="J1163" s="66"/>
      <c r="K1163" s="66"/>
      <c r="L1163" s="66"/>
      <c r="M1163" s="66"/>
      <c r="N1163" s="66"/>
      <c r="O1163" s="66"/>
      <c r="P1163" s="66"/>
      <c r="Q1163" s="66"/>
      <c r="R1163" s="65"/>
    </row>
    <row r="1164" spans="3:18">
      <c r="C1164" s="66"/>
      <c r="D1164" s="66"/>
      <c r="E1164" s="66"/>
      <c r="F1164" s="66"/>
      <c r="G1164" s="66"/>
      <c r="H1164" s="66"/>
      <c r="I1164" s="66"/>
      <c r="J1164" s="66"/>
      <c r="K1164" s="66"/>
      <c r="L1164" s="66"/>
      <c r="M1164" s="66"/>
      <c r="N1164" s="66"/>
      <c r="O1164" s="66"/>
      <c r="P1164" s="66"/>
      <c r="Q1164" s="66"/>
      <c r="R1164" s="65"/>
    </row>
    <row r="1165" spans="3:18">
      <c r="C1165" s="66"/>
      <c r="D1165" s="66"/>
      <c r="E1165" s="66"/>
      <c r="F1165" s="66"/>
      <c r="G1165" s="66"/>
      <c r="H1165" s="66"/>
      <c r="I1165" s="66"/>
      <c r="J1165" s="66"/>
      <c r="K1165" s="66"/>
      <c r="L1165" s="66"/>
      <c r="M1165" s="66"/>
      <c r="N1165" s="66"/>
      <c r="O1165" s="66"/>
      <c r="P1165" s="66"/>
      <c r="Q1165" s="66"/>
      <c r="R1165" s="65"/>
    </row>
    <row r="1166" spans="3:18">
      <c r="C1166" s="66"/>
      <c r="D1166" s="66"/>
      <c r="E1166" s="66"/>
      <c r="F1166" s="66"/>
      <c r="G1166" s="66"/>
      <c r="H1166" s="66"/>
      <c r="I1166" s="66"/>
      <c r="J1166" s="66"/>
      <c r="K1166" s="66"/>
      <c r="L1166" s="66"/>
      <c r="M1166" s="66"/>
      <c r="N1166" s="66"/>
      <c r="O1166" s="66"/>
      <c r="P1166" s="66"/>
      <c r="Q1166" s="66"/>
      <c r="R1166" s="65"/>
    </row>
    <row r="1167" spans="3:18">
      <c r="C1167" s="66"/>
      <c r="D1167" s="66"/>
      <c r="E1167" s="66"/>
      <c r="F1167" s="66"/>
      <c r="G1167" s="66"/>
      <c r="H1167" s="66"/>
      <c r="I1167" s="66"/>
      <c r="J1167" s="66"/>
      <c r="K1167" s="66"/>
      <c r="L1167" s="66"/>
      <c r="M1167" s="66"/>
      <c r="N1167" s="66"/>
      <c r="O1167" s="66"/>
      <c r="P1167" s="66"/>
      <c r="Q1167" s="66"/>
      <c r="R1167" s="65"/>
    </row>
    <row r="1168" spans="3:18">
      <c r="C1168" s="66"/>
      <c r="D1168" s="66"/>
      <c r="E1168" s="66"/>
      <c r="F1168" s="66"/>
      <c r="G1168" s="66"/>
      <c r="H1168" s="66"/>
      <c r="I1168" s="66"/>
      <c r="J1168" s="66"/>
      <c r="K1168" s="66"/>
      <c r="L1168" s="66"/>
      <c r="M1168" s="66"/>
      <c r="N1168" s="66"/>
      <c r="O1168" s="66"/>
      <c r="P1168" s="66"/>
      <c r="Q1168" s="66"/>
      <c r="R1168" s="65"/>
    </row>
    <row r="1169" spans="3:18">
      <c r="C1169" s="66"/>
      <c r="D1169" s="66"/>
      <c r="E1169" s="66"/>
      <c r="F1169" s="66"/>
      <c r="G1169" s="66"/>
      <c r="H1169" s="66"/>
      <c r="I1169" s="66"/>
      <c r="J1169" s="66"/>
      <c r="K1169" s="66"/>
      <c r="L1169" s="66"/>
      <c r="M1169" s="66"/>
      <c r="N1169" s="66"/>
      <c r="O1169" s="66"/>
      <c r="P1169" s="66"/>
      <c r="Q1169" s="66"/>
      <c r="R1169" s="65"/>
    </row>
    <row r="1170" spans="3:18">
      <c r="C1170" s="66"/>
      <c r="D1170" s="66"/>
      <c r="E1170" s="66"/>
      <c r="F1170" s="66"/>
      <c r="G1170" s="66"/>
      <c r="H1170" s="66"/>
      <c r="I1170" s="66"/>
      <c r="J1170" s="66"/>
      <c r="K1170" s="66"/>
      <c r="L1170" s="66"/>
      <c r="M1170" s="66"/>
      <c r="N1170" s="66"/>
      <c r="O1170" s="66"/>
      <c r="P1170" s="66"/>
      <c r="Q1170" s="66"/>
      <c r="R1170" s="65"/>
    </row>
    <row r="1171" spans="3:18">
      <c r="C1171" s="66"/>
      <c r="D1171" s="66"/>
      <c r="E1171" s="66"/>
      <c r="F1171" s="66"/>
      <c r="G1171" s="66"/>
      <c r="H1171" s="66"/>
      <c r="I1171" s="66"/>
      <c r="J1171" s="66"/>
      <c r="K1171" s="66"/>
      <c r="L1171" s="66"/>
      <c r="M1171" s="66"/>
      <c r="N1171" s="66"/>
      <c r="O1171" s="66"/>
      <c r="P1171" s="66"/>
      <c r="Q1171" s="66"/>
      <c r="R1171" s="65"/>
    </row>
    <row r="1172" spans="3:18">
      <c r="C1172" s="66"/>
      <c r="D1172" s="66"/>
      <c r="E1172" s="66"/>
      <c r="F1172" s="66"/>
      <c r="G1172" s="66"/>
      <c r="H1172" s="66"/>
      <c r="I1172" s="66"/>
      <c r="J1172" s="66"/>
      <c r="K1172" s="66"/>
      <c r="L1172" s="66"/>
      <c r="M1172" s="66"/>
      <c r="N1172" s="66"/>
      <c r="O1172" s="66"/>
      <c r="P1172" s="66"/>
      <c r="Q1172" s="66"/>
      <c r="R1172" s="65"/>
    </row>
    <row r="1173" spans="3:18">
      <c r="C1173" s="66"/>
      <c r="D1173" s="66"/>
      <c r="E1173" s="66"/>
      <c r="F1173" s="66"/>
      <c r="G1173" s="66"/>
      <c r="H1173" s="66"/>
      <c r="I1173" s="66"/>
      <c r="J1173" s="66"/>
      <c r="K1173" s="66"/>
      <c r="L1173" s="66"/>
      <c r="M1173" s="66"/>
      <c r="N1173" s="66"/>
      <c r="O1173" s="66"/>
      <c r="P1173" s="66"/>
      <c r="Q1173" s="66"/>
      <c r="R1173" s="65"/>
    </row>
    <row r="1174" spans="3:18">
      <c r="C1174" s="66"/>
      <c r="D1174" s="66"/>
      <c r="E1174" s="66"/>
      <c r="F1174" s="66"/>
      <c r="G1174" s="66"/>
      <c r="H1174" s="66"/>
      <c r="I1174" s="66"/>
      <c r="J1174" s="66"/>
      <c r="K1174" s="66"/>
      <c r="L1174" s="66"/>
      <c r="M1174" s="66"/>
      <c r="N1174" s="66"/>
      <c r="O1174" s="66"/>
      <c r="P1174" s="66"/>
      <c r="Q1174" s="66"/>
      <c r="R1174" s="65"/>
    </row>
    <row r="1175" spans="3:18">
      <c r="C1175" s="66"/>
      <c r="D1175" s="66"/>
      <c r="E1175" s="66"/>
      <c r="F1175" s="66"/>
      <c r="G1175" s="66"/>
      <c r="H1175" s="66"/>
      <c r="I1175" s="66"/>
      <c r="J1175" s="66"/>
      <c r="K1175" s="66"/>
      <c r="L1175" s="66"/>
      <c r="M1175" s="66"/>
      <c r="N1175" s="66"/>
      <c r="O1175" s="66"/>
      <c r="P1175" s="66"/>
      <c r="Q1175" s="66"/>
      <c r="R1175" s="65"/>
    </row>
    <row r="1176" spans="3:18">
      <c r="C1176" s="66"/>
      <c r="D1176" s="66"/>
      <c r="E1176" s="66"/>
      <c r="F1176" s="66"/>
      <c r="G1176" s="66"/>
      <c r="H1176" s="66"/>
      <c r="I1176" s="66"/>
      <c r="J1176" s="66"/>
      <c r="K1176" s="66"/>
      <c r="L1176" s="66"/>
      <c r="M1176" s="66"/>
      <c r="N1176" s="66"/>
      <c r="O1176" s="66"/>
      <c r="P1176" s="66"/>
      <c r="Q1176" s="66"/>
      <c r="R1176" s="65"/>
    </row>
    <row r="1177" spans="3:18">
      <c r="C1177" s="66"/>
      <c r="D1177" s="66"/>
      <c r="E1177" s="66"/>
      <c r="F1177" s="66"/>
      <c r="G1177" s="66"/>
      <c r="H1177" s="66"/>
      <c r="I1177" s="66"/>
      <c r="J1177" s="66"/>
      <c r="K1177" s="66"/>
      <c r="L1177" s="66"/>
      <c r="M1177" s="66"/>
      <c r="N1177" s="66"/>
      <c r="O1177" s="66"/>
      <c r="P1177" s="66"/>
      <c r="Q1177" s="66"/>
      <c r="R1177" s="65"/>
    </row>
    <row r="1178" spans="3:18">
      <c r="C1178" s="66"/>
      <c r="D1178" s="66"/>
      <c r="E1178" s="66"/>
      <c r="F1178" s="66"/>
      <c r="G1178" s="66"/>
      <c r="H1178" s="66"/>
      <c r="I1178" s="66"/>
      <c r="J1178" s="66"/>
      <c r="K1178" s="66"/>
      <c r="L1178" s="66"/>
      <c r="M1178" s="66"/>
      <c r="N1178" s="66"/>
      <c r="O1178" s="66"/>
      <c r="P1178" s="66"/>
      <c r="Q1178" s="66"/>
      <c r="R1178" s="65"/>
    </row>
    <row r="1179" spans="3:18">
      <c r="C1179" s="66"/>
      <c r="D1179" s="66"/>
      <c r="E1179" s="66"/>
      <c r="F1179" s="66"/>
      <c r="G1179" s="66"/>
      <c r="H1179" s="66"/>
      <c r="I1179" s="66"/>
      <c r="J1179" s="66"/>
      <c r="K1179" s="66"/>
      <c r="L1179" s="66"/>
      <c r="M1179" s="66"/>
      <c r="N1179" s="66"/>
      <c r="O1179" s="66"/>
      <c r="P1179" s="66"/>
      <c r="Q1179" s="66"/>
      <c r="R1179" s="65"/>
    </row>
    <row r="1180" spans="3:18">
      <c r="C1180" s="66"/>
      <c r="D1180" s="66"/>
      <c r="E1180" s="66"/>
      <c r="F1180" s="66"/>
      <c r="G1180" s="66"/>
      <c r="H1180" s="66"/>
      <c r="I1180" s="66"/>
      <c r="J1180" s="66"/>
      <c r="K1180" s="66"/>
      <c r="L1180" s="66"/>
      <c r="M1180" s="66"/>
      <c r="N1180" s="66"/>
      <c r="O1180" s="66"/>
      <c r="P1180" s="66"/>
      <c r="Q1180" s="66"/>
      <c r="R1180" s="65"/>
    </row>
    <row r="1181" spans="3:18">
      <c r="C1181" s="66"/>
      <c r="D1181" s="66"/>
      <c r="E1181" s="66"/>
      <c r="F1181" s="66"/>
      <c r="G1181" s="66"/>
      <c r="H1181" s="66"/>
      <c r="I1181" s="66"/>
      <c r="J1181" s="66"/>
      <c r="K1181" s="66"/>
      <c r="L1181" s="66"/>
      <c r="M1181" s="66"/>
      <c r="N1181" s="66"/>
      <c r="O1181" s="66"/>
      <c r="P1181" s="66"/>
      <c r="Q1181" s="66"/>
      <c r="R1181" s="65"/>
    </row>
    <row r="1182" spans="3:18">
      <c r="C1182" s="66"/>
      <c r="D1182" s="66"/>
      <c r="E1182" s="66"/>
      <c r="F1182" s="66"/>
      <c r="G1182" s="66"/>
      <c r="H1182" s="66"/>
      <c r="I1182" s="66"/>
      <c r="J1182" s="66"/>
      <c r="K1182" s="66"/>
      <c r="L1182" s="66"/>
      <c r="M1182" s="66"/>
      <c r="N1182" s="66"/>
      <c r="O1182" s="66"/>
      <c r="P1182" s="66"/>
      <c r="Q1182" s="66"/>
      <c r="R1182" s="65"/>
    </row>
    <row r="1183" spans="3:18">
      <c r="C1183" s="66"/>
      <c r="D1183" s="66"/>
      <c r="E1183" s="66"/>
      <c r="F1183" s="66"/>
      <c r="G1183" s="66"/>
      <c r="H1183" s="66"/>
      <c r="I1183" s="66"/>
      <c r="J1183" s="66"/>
      <c r="K1183" s="66"/>
      <c r="L1183" s="66"/>
      <c r="M1183" s="66"/>
      <c r="N1183" s="66"/>
      <c r="O1183" s="66"/>
      <c r="P1183" s="66"/>
      <c r="Q1183" s="66"/>
      <c r="R1183" s="65"/>
    </row>
    <row r="1184" spans="3:18">
      <c r="C1184" s="66"/>
      <c r="D1184" s="66"/>
      <c r="E1184" s="66"/>
      <c r="F1184" s="66"/>
      <c r="G1184" s="66"/>
      <c r="H1184" s="66"/>
      <c r="I1184" s="66"/>
      <c r="J1184" s="66"/>
      <c r="K1184" s="66"/>
      <c r="L1184" s="66"/>
      <c r="M1184" s="66"/>
      <c r="N1184" s="66"/>
      <c r="O1184" s="66"/>
      <c r="P1184" s="66"/>
      <c r="Q1184" s="66"/>
      <c r="R1184" s="65"/>
    </row>
    <row r="1185" spans="3:18">
      <c r="C1185" s="66"/>
      <c r="D1185" s="66"/>
      <c r="E1185" s="66"/>
      <c r="F1185" s="66"/>
      <c r="G1185" s="66"/>
      <c r="H1185" s="66"/>
      <c r="I1185" s="66"/>
      <c r="J1185" s="66"/>
      <c r="K1185" s="66"/>
      <c r="L1185" s="66"/>
      <c r="M1185" s="66"/>
      <c r="N1185" s="66"/>
      <c r="O1185" s="66"/>
      <c r="P1185" s="66"/>
      <c r="Q1185" s="66"/>
      <c r="R1185" s="65"/>
    </row>
    <row r="1186" spans="3:18">
      <c r="C1186" s="66"/>
      <c r="D1186" s="66"/>
      <c r="E1186" s="66"/>
      <c r="F1186" s="66"/>
      <c r="G1186" s="66"/>
      <c r="H1186" s="66"/>
      <c r="I1186" s="66"/>
      <c r="J1186" s="66"/>
      <c r="K1186" s="66"/>
      <c r="L1186" s="66"/>
      <c r="M1186" s="66"/>
      <c r="N1186" s="66"/>
      <c r="O1186" s="66"/>
      <c r="P1186" s="66"/>
      <c r="Q1186" s="66"/>
      <c r="R1186" s="65"/>
    </row>
  </sheetData>
  <phoneticPr fontId="0" type="noConversion"/>
  <printOptions horizont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14">
    <tabColor indexed="12"/>
    <pageSetUpPr fitToPage="1"/>
  </sheetPr>
  <dimension ref="A1:S1170"/>
  <sheetViews>
    <sheetView showGridLines="0" topLeftCell="A4" zoomScale="70" zoomScaleNormal="70" workbookViewId="0">
      <selection activeCell="C9" sqref="C9:Q38"/>
    </sheetView>
  </sheetViews>
  <sheetFormatPr defaultRowHeight="12.75" outlineLevelCol="1"/>
  <cols>
    <col min="1" max="1" width="65.6640625" style="7" customWidth="1"/>
    <col min="2" max="2" width="57.33203125" style="7" hidden="1" customWidth="1"/>
    <col min="3" max="3" width="13.33203125" style="7" customWidth="1"/>
    <col min="4" max="4" width="13.33203125" style="7" hidden="1" customWidth="1" outlineLevel="1"/>
    <col min="5" max="5" width="15.33203125" style="7" customWidth="1" collapsed="1"/>
    <col min="6" max="7" width="11.83203125" style="7" customWidth="1"/>
    <col min="8" max="8" width="14.33203125" style="7" bestFit="1" customWidth="1"/>
    <col min="9" max="9" width="13.5" style="7" bestFit="1" customWidth="1"/>
    <col min="10" max="10" width="12.83203125" style="7" bestFit="1" customWidth="1"/>
    <col min="11" max="12" width="13.33203125" style="7" bestFit="1" customWidth="1"/>
    <col min="13" max="13" width="15.5" style="7" bestFit="1" customWidth="1"/>
    <col min="14" max="16" width="13.33203125" style="7" bestFit="1" customWidth="1"/>
    <col min="17" max="17" width="12.5" style="7" customWidth="1"/>
  </cols>
  <sheetData>
    <row r="1" spans="1:19" s="24" customFormat="1" ht="15.75" hidden="1">
      <c r="B1" s="21" t="s">
        <v>8</v>
      </c>
      <c r="C1" s="22"/>
      <c r="D1" s="22"/>
      <c r="E1" s="22"/>
      <c r="F1"/>
      <c r="G1"/>
      <c r="H1"/>
      <c r="I1"/>
      <c r="J1"/>
      <c r="K1"/>
      <c r="L1"/>
      <c r="M1"/>
      <c r="N1"/>
      <c r="O1"/>
      <c r="Q1" s="25" t="s">
        <v>241</v>
      </c>
      <c r="R1"/>
      <c r="S1"/>
    </row>
    <row r="2" spans="1:19" s="20" customFormat="1" ht="22.5" hidden="1" customHeight="1">
      <c r="A2" s="18"/>
      <c r="C2" s="18" t="s">
        <v>232</v>
      </c>
      <c r="D2" s="54"/>
      <c r="E2" s="54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7"/>
      <c r="R2"/>
      <c r="S2"/>
    </row>
    <row r="3" spans="1:19" s="20" customFormat="1" ht="15.75" hidden="1">
      <c r="A3" s="18"/>
      <c r="B3" s="18"/>
      <c r="C3" s="54"/>
      <c r="D3" s="54"/>
      <c r="E3" s="54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51" t="s">
        <v>33</v>
      </c>
      <c r="R3"/>
      <c r="S3"/>
    </row>
    <row r="4" spans="1:19" s="20" customFormat="1" ht="15.75">
      <c r="A4" s="21" t="s">
        <v>94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5" t="s">
        <v>242</v>
      </c>
      <c r="R4"/>
      <c r="S4"/>
    </row>
    <row r="5" spans="1:19" s="20" customFormat="1" ht="15.75">
      <c r="C5" s="18" t="s">
        <v>248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7"/>
      <c r="R5"/>
      <c r="S5"/>
    </row>
    <row r="6" spans="1:19" ht="13.5" thickBot="1">
      <c r="A6" s="21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51" t="s">
        <v>34</v>
      </c>
    </row>
    <row r="7" spans="1:19" ht="65.25" hidden="1" customHeight="1" thickBot="1">
      <c r="A7" s="45"/>
      <c r="B7" s="224" t="s">
        <v>129</v>
      </c>
      <c r="C7" s="214" t="s">
        <v>80</v>
      </c>
      <c r="D7" s="265" t="s">
        <v>82</v>
      </c>
      <c r="E7" s="215" t="s">
        <v>208</v>
      </c>
      <c r="F7" s="307" t="s">
        <v>0</v>
      </c>
      <c r="G7" s="308" t="s">
        <v>23</v>
      </c>
      <c r="H7" s="308" t="s">
        <v>14</v>
      </c>
      <c r="I7" s="308" t="s">
        <v>15</v>
      </c>
      <c r="J7" s="308" t="s">
        <v>16</v>
      </c>
      <c r="K7" s="308" t="s">
        <v>17</v>
      </c>
      <c r="L7" s="308" t="s">
        <v>9</v>
      </c>
      <c r="M7" s="308" t="s">
        <v>18</v>
      </c>
      <c r="N7" s="308" t="s">
        <v>19</v>
      </c>
      <c r="O7" s="308" t="s">
        <v>20</v>
      </c>
      <c r="P7" s="308" t="s">
        <v>21</v>
      </c>
      <c r="Q7" s="309" t="s">
        <v>22</v>
      </c>
    </row>
    <row r="8" spans="1:19" ht="54" customHeight="1" thickBot="1">
      <c r="A8" s="261" t="s">
        <v>67</v>
      </c>
      <c r="B8" s="260"/>
      <c r="C8" s="213" t="s">
        <v>81</v>
      </c>
      <c r="D8" s="214" t="s">
        <v>83</v>
      </c>
      <c r="E8" s="215" t="s">
        <v>191</v>
      </c>
      <c r="F8" s="221" t="s">
        <v>84</v>
      </c>
      <c r="G8" s="222" t="s">
        <v>224</v>
      </c>
      <c r="H8" s="222" t="s">
        <v>235</v>
      </c>
      <c r="I8" s="222" t="s">
        <v>225</v>
      </c>
      <c r="J8" s="222" t="s">
        <v>226</v>
      </c>
      <c r="K8" s="222" t="s">
        <v>227</v>
      </c>
      <c r="L8" s="222" t="s">
        <v>228</v>
      </c>
      <c r="M8" s="222" t="s">
        <v>229</v>
      </c>
      <c r="N8" s="222" t="s">
        <v>230</v>
      </c>
      <c r="O8" s="222" t="s">
        <v>231</v>
      </c>
      <c r="P8" s="222" t="s">
        <v>234</v>
      </c>
      <c r="Q8" s="223" t="s">
        <v>236</v>
      </c>
    </row>
    <row r="9" spans="1:19" ht="12.75" customHeight="1">
      <c r="A9" s="13" t="s">
        <v>62</v>
      </c>
      <c r="B9" s="13" t="s">
        <v>66</v>
      </c>
      <c r="C9" s="108">
        <v>4471769.3</v>
      </c>
      <c r="D9" s="336" t="s">
        <v>223</v>
      </c>
      <c r="E9" s="467">
        <v>4471769.3</v>
      </c>
      <c r="F9" s="108">
        <v>407283.93400000001</v>
      </c>
      <c r="G9" s="78">
        <v>763100.43700000003</v>
      </c>
      <c r="H9" s="78">
        <v>1121533.4129999999</v>
      </c>
      <c r="I9" s="78">
        <v>1510226.4890000001</v>
      </c>
      <c r="J9" s="78">
        <v>1896300.7949999999</v>
      </c>
      <c r="K9" s="78">
        <v>2276189.1859999998</v>
      </c>
      <c r="L9" s="78">
        <v>2661779.8489999999</v>
      </c>
      <c r="M9" s="78">
        <v>3024572.2439999999</v>
      </c>
      <c r="N9" s="78">
        <v>3389989.66</v>
      </c>
      <c r="O9" s="78">
        <v>3764438.0139999995</v>
      </c>
      <c r="P9" s="78">
        <v>4135224.1509999996</v>
      </c>
      <c r="Q9" s="79">
        <v>4559064.6040000003</v>
      </c>
    </row>
    <row r="10" spans="1:19" s="17" customFormat="1">
      <c r="A10" s="14" t="s">
        <v>74</v>
      </c>
      <c r="B10" s="14" t="s">
        <v>137</v>
      </c>
      <c r="C10" s="109">
        <v>3054791.3</v>
      </c>
      <c r="D10" s="337" t="s">
        <v>223</v>
      </c>
      <c r="E10" s="468">
        <v>3054791.3</v>
      </c>
      <c r="F10" s="109">
        <v>273187.67499999999</v>
      </c>
      <c r="G10" s="80">
        <v>513703.94300000003</v>
      </c>
      <c r="H10" s="80">
        <v>759794.00399999996</v>
      </c>
      <c r="I10" s="80">
        <v>1024392.365</v>
      </c>
      <c r="J10" s="80">
        <v>1284720.298</v>
      </c>
      <c r="K10" s="80">
        <v>1544473.7109999999</v>
      </c>
      <c r="L10" s="80">
        <v>1803516.531</v>
      </c>
      <c r="M10" s="80">
        <v>2048417.993</v>
      </c>
      <c r="N10" s="80">
        <v>2296298.943</v>
      </c>
      <c r="O10" s="80">
        <v>2549092.8739999998</v>
      </c>
      <c r="P10" s="80">
        <v>2800088.2059999998</v>
      </c>
      <c r="Q10" s="81">
        <v>3079516.2579999999</v>
      </c>
      <c r="R10"/>
      <c r="S10"/>
    </row>
    <row r="11" spans="1:19" s="17" customFormat="1">
      <c r="A11" s="15" t="s">
        <v>75</v>
      </c>
      <c r="B11" s="15" t="s">
        <v>24</v>
      </c>
      <c r="C11" s="110">
        <v>1416978</v>
      </c>
      <c r="D11" s="338" t="s">
        <v>223</v>
      </c>
      <c r="E11" s="469">
        <v>1416978</v>
      </c>
      <c r="F11" s="110">
        <v>134096.25899999999</v>
      </c>
      <c r="G11" s="82">
        <v>249396.49400000001</v>
      </c>
      <c r="H11" s="82">
        <v>361739.40899999999</v>
      </c>
      <c r="I11" s="82">
        <v>485834.12400000001</v>
      </c>
      <c r="J11" s="82">
        <v>611580.49699999997</v>
      </c>
      <c r="K11" s="82">
        <v>731715.47499999998</v>
      </c>
      <c r="L11" s="82">
        <v>858263.31799999997</v>
      </c>
      <c r="M11" s="82">
        <v>976154.25100000005</v>
      </c>
      <c r="N11" s="82">
        <v>1093690.7169999999</v>
      </c>
      <c r="O11" s="82">
        <v>1215345.1399999999</v>
      </c>
      <c r="P11" s="82">
        <v>1335135.9450000001</v>
      </c>
      <c r="Q11" s="83">
        <v>1479548.3459999999</v>
      </c>
      <c r="R11"/>
      <c r="S11"/>
    </row>
    <row r="12" spans="1:19">
      <c r="A12" s="16" t="s">
        <v>181</v>
      </c>
      <c r="B12" s="16" t="s">
        <v>195</v>
      </c>
      <c r="C12" s="111">
        <v>409567.6</v>
      </c>
      <c r="D12" s="339" t="s">
        <v>223</v>
      </c>
      <c r="E12" s="470">
        <v>409567.6</v>
      </c>
      <c r="F12" s="111">
        <v>34130.300000000003</v>
      </c>
      <c r="G12" s="84">
        <v>68260.600000000006</v>
      </c>
      <c r="H12" s="84">
        <v>102391.9</v>
      </c>
      <c r="I12" s="84">
        <v>136522.20000000001</v>
      </c>
      <c r="J12" s="84">
        <v>170652.5</v>
      </c>
      <c r="K12" s="84">
        <v>204783.8</v>
      </c>
      <c r="L12" s="84">
        <v>238914.1</v>
      </c>
      <c r="M12" s="84">
        <v>273044.40000000002</v>
      </c>
      <c r="N12" s="84">
        <v>307175.7</v>
      </c>
      <c r="O12" s="84">
        <v>341306</v>
      </c>
      <c r="P12" s="84">
        <v>375436.3</v>
      </c>
      <c r="Q12" s="85">
        <v>409567.6</v>
      </c>
    </row>
    <row r="13" spans="1:19" s="17" customFormat="1">
      <c r="A13" s="14" t="s">
        <v>74</v>
      </c>
      <c r="B13" s="14" t="s">
        <v>137</v>
      </c>
      <c r="C13" s="109">
        <v>0</v>
      </c>
      <c r="D13" s="337" t="s">
        <v>223</v>
      </c>
      <c r="E13" s="468">
        <v>0</v>
      </c>
      <c r="F13" s="109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1">
        <v>0</v>
      </c>
      <c r="R13"/>
      <c r="S13"/>
    </row>
    <row r="14" spans="1:19" s="17" customFormat="1">
      <c r="A14" s="15" t="s">
        <v>75</v>
      </c>
      <c r="B14" s="15" t="s">
        <v>24</v>
      </c>
      <c r="C14" s="110">
        <v>409567.6</v>
      </c>
      <c r="D14" s="338" t="s">
        <v>223</v>
      </c>
      <c r="E14" s="469">
        <v>409567.6</v>
      </c>
      <c r="F14" s="110">
        <v>34130.300000000003</v>
      </c>
      <c r="G14" s="82">
        <v>68260.600000000006</v>
      </c>
      <c r="H14" s="82">
        <v>102391.9</v>
      </c>
      <c r="I14" s="82">
        <v>136522.20000000001</v>
      </c>
      <c r="J14" s="82">
        <v>170652.5</v>
      </c>
      <c r="K14" s="82">
        <v>204783.8</v>
      </c>
      <c r="L14" s="82">
        <v>238914.1</v>
      </c>
      <c r="M14" s="82">
        <v>273044.40000000002</v>
      </c>
      <c r="N14" s="82">
        <v>307175.7</v>
      </c>
      <c r="O14" s="82">
        <v>341306</v>
      </c>
      <c r="P14" s="82">
        <v>375436.3</v>
      </c>
      <c r="Q14" s="83">
        <v>409567.6</v>
      </c>
      <c r="R14"/>
      <c r="S14"/>
    </row>
    <row r="15" spans="1:19">
      <c r="A15" s="141" t="s">
        <v>148</v>
      </c>
      <c r="B15" s="141" t="s">
        <v>158</v>
      </c>
      <c r="C15" s="225">
        <v>5400</v>
      </c>
      <c r="D15" s="421" t="s">
        <v>223</v>
      </c>
      <c r="E15" s="471">
        <v>5400</v>
      </c>
      <c r="F15" s="225">
        <v>450</v>
      </c>
      <c r="G15" s="189">
        <v>900</v>
      </c>
      <c r="H15" s="189">
        <v>1350</v>
      </c>
      <c r="I15" s="189">
        <v>1800</v>
      </c>
      <c r="J15" s="189">
        <v>2250</v>
      </c>
      <c r="K15" s="189">
        <v>2700</v>
      </c>
      <c r="L15" s="189">
        <v>3150</v>
      </c>
      <c r="M15" s="189">
        <v>3600</v>
      </c>
      <c r="N15" s="189">
        <v>4050</v>
      </c>
      <c r="O15" s="189">
        <v>4500</v>
      </c>
      <c r="P15" s="189">
        <v>4950</v>
      </c>
      <c r="Q15" s="188">
        <v>5400</v>
      </c>
    </row>
    <row r="16" spans="1:19" s="17" customFormat="1">
      <c r="A16" s="197" t="s">
        <v>74</v>
      </c>
      <c r="B16" s="197" t="s">
        <v>137</v>
      </c>
      <c r="C16" s="226">
        <v>0</v>
      </c>
      <c r="D16" s="422" t="s">
        <v>223</v>
      </c>
      <c r="E16" s="472">
        <v>0</v>
      </c>
      <c r="F16" s="226">
        <v>0</v>
      </c>
      <c r="G16" s="199">
        <v>0</v>
      </c>
      <c r="H16" s="199">
        <v>0</v>
      </c>
      <c r="I16" s="199">
        <v>0</v>
      </c>
      <c r="J16" s="199">
        <v>0</v>
      </c>
      <c r="K16" s="199">
        <v>0</v>
      </c>
      <c r="L16" s="199">
        <v>0</v>
      </c>
      <c r="M16" s="199">
        <v>0</v>
      </c>
      <c r="N16" s="199">
        <v>0</v>
      </c>
      <c r="O16" s="199">
        <v>0</v>
      </c>
      <c r="P16" s="199">
        <v>0</v>
      </c>
      <c r="Q16" s="198">
        <v>0</v>
      </c>
      <c r="R16"/>
      <c r="S16"/>
    </row>
    <row r="17" spans="1:19" s="17" customFormat="1">
      <c r="A17" s="15" t="s">
        <v>75</v>
      </c>
      <c r="B17" s="15" t="s">
        <v>24</v>
      </c>
      <c r="C17" s="110">
        <v>5400</v>
      </c>
      <c r="D17" s="338" t="s">
        <v>223</v>
      </c>
      <c r="E17" s="469">
        <v>5400</v>
      </c>
      <c r="F17" s="110">
        <v>450</v>
      </c>
      <c r="G17" s="82">
        <v>900</v>
      </c>
      <c r="H17" s="82">
        <v>1350</v>
      </c>
      <c r="I17" s="82">
        <v>1800</v>
      </c>
      <c r="J17" s="82">
        <v>2250</v>
      </c>
      <c r="K17" s="82">
        <v>2700</v>
      </c>
      <c r="L17" s="82">
        <v>3150</v>
      </c>
      <c r="M17" s="82">
        <v>3600</v>
      </c>
      <c r="N17" s="82">
        <v>4050</v>
      </c>
      <c r="O17" s="82">
        <v>4500</v>
      </c>
      <c r="P17" s="82">
        <v>4950</v>
      </c>
      <c r="Q17" s="83">
        <v>5400</v>
      </c>
      <c r="R17"/>
      <c r="S17"/>
    </row>
    <row r="18" spans="1:19">
      <c r="A18" s="16" t="s">
        <v>63</v>
      </c>
      <c r="B18" s="16" t="s">
        <v>133</v>
      </c>
      <c r="C18" s="111">
        <v>133844.4</v>
      </c>
      <c r="D18" s="339" t="s">
        <v>223</v>
      </c>
      <c r="E18" s="470">
        <v>133844.4</v>
      </c>
      <c r="F18" s="111">
        <v>12456.967999999999</v>
      </c>
      <c r="G18" s="84">
        <v>28191.781999999999</v>
      </c>
      <c r="H18" s="84">
        <v>41721.481999999996</v>
      </c>
      <c r="I18" s="84">
        <v>55478.844000000005</v>
      </c>
      <c r="J18" s="84">
        <v>67110.907999999996</v>
      </c>
      <c r="K18" s="84">
        <v>78569.562999999995</v>
      </c>
      <c r="L18" s="84">
        <v>89343.16</v>
      </c>
      <c r="M18" s="84">
        <v>102423.35</v>
      </c>
      <c r="N18" s="84">
        <v>115561.16899999999</v>
      </c>
      <c r="O18" s="84">
        <v>126837.871</v>
      </c>
      <c r="P18" s="84">
        <v>141108.82700000002</v>
      </c>
      <c r="Q18" s="85">
        <v>156064.13800000001</v>
      </c>
    </row>
    <row r="19" spans="1:19" s="17" customFormat="1">
      <c r="A19" s="14" t="s">
        <v>74</v>
      </c>
      <c r="B19" s="14" t="s">
        <v>137</v>
      </c>
      <c r="C19" s="109">
        <v>2540</v>
      </c>
      <c r="D19" s="337" t="s">
        <v>223</v>
      </c>
      <c r="E19" s="468">
        <v>2540</v>
      </c>
      <c r="F19" s="109">
        <v>1481.838</v>
      </c>
      <c r="G19" s="80">
        <v>1926.069</v>
      </c>
      <c r="H19" s="80">
        <v>2157.0320000000002</v>
      </c>
      <c r="I19" s="80">
        <v>2661.453</v>
      </c>
      <c r="J19" s="80">
        <v>3246.4549999999999</v>
      </c>
      <c r="K19" s="80">
        <v>3829.7649999999999</v>
      </c>
      <c r="L19" s="80">
        <v>4294.2250000000004</v>
      </c>
      <c r="M19" s="80">
        <v>4705.8029999999999</v>
      </c>
      <c r="N19" s="80">
        <v>6338.6930000000002</v>
      </c>
      <c r="O19" s="80">
        <v>6680.7979999999998</v>
      </c>
      <c r="P19" s="80">
        <v>7234.0559999999996</v>
      </c>
      <c r="Q19" s="81">
        <v>7570.0330000000004</v>
      </c>
      <c r="R19"/>
      <c r="S19"/>
    </row>
    <row r="20" spans="1:19" s="17" customFormat="1">
      <c r="A20" s="15" t="s">
        <v>75</v>
      </c>
      <c r="B20" s="15" t="s">
        <v>24</v>
      </c>
      <c r="C20" s="110">
        <v>131304.4</v>
      </c>
      <c r="D20" s="338" t="s">
        <v>223</v>
      </c>
      <c r="E20" s="469">
        <v>131304.4</v>
      </c>
      <c r="F20" s="110">
        <v>10975.13</v>
      </c>
      <c r="G20" s="82">
        <v>26265.713</v>
      </c>
      <c r="H20" s="82">
        <v>39564.449999999997</v>
      </c>
      <c r="I20" s="82">
        <v>52817.391000000003</v>
      </c>
      <c r="J20" s="82">
        <v>63864.453000000001</v>
      </c>
      <c r="K20" s="82">
        <v>74739.797999999995</v>
      </c>
      <c r="L20" s="82">
        <v>85048.934999999998</v>
      </c>
      <c r="M20" s="82">
        <v>97717.547000000006</v>
      </c>
      <c r="N20" s="82">
        <v>109222.476</v>
      </c>
      <c r="O20" s="82">
        <v>120157.073</v>
      </c>
      <c r="P20" s="82">
        <v>133874.77100000001</v>
      </c>
      <c r="Q20" s="83">
        <v>148494.10500000001</v>
      </c>
      <c r="R20"/>
      <c r="S20"/>
    </row>
    <row r="21" spans="1:19">
      <c r="A21" s="16" t="s">
        <v>159</v>
      </c>
      <c r="B21" s="16" t="s">
        <v>145</v>
      </c>
      <c r="C21" s="111">
        <v>16</v>
      </c>
      <c r="D21" s="339" t="s">
        <v>223</v>
      </c>
      <c r="E21" s="470">
        <v>16</v>
      </c>
      <c r="F21" s="111">
        <v>0.35699999999999998</v>
      </c>
      <c r="G21" s="84">
        <v>1.726</v>
      </c>
      <c r="H21" s="84">
        <v>2.5630000000000002</v>
      </c>
      <c r="I21" s="84">
        <v>4.1139999999999999</v>
      </c>
      <c r="J21" s="84">
        <v>6.2160000000000002</v>
      </c>
      <c r="K21" s="84">
        <v>7.0359999999999996</v>
      </c>
      <c r="L21" s="84">
        <v>9.1069999999999993</v>
      </c>
      <c r="M21" s="84">
        <v>13.919</v>
      </c>
      <c r="N21" s="84">
        <v>15.94</v>
      </c>
      <c r="O21" s="84">
        <v>16.79</v>
      </c>
      <c r="P21" s="84">
        <v>18.346</v>
      </c>
      <c r="Q21" s="85">
        <v>25.33</v>
      </c>
    </row>
    <row r="22" spans="1:19" s="17" customFormat="1">
      <c r="A22" s="14" t="s">
        <v>74</v>
      </c>
      <c r="B22" s="14" t="s">
        <v>137</v>
      </c>
      <c r="C22" s="109">
        <v>1</v>
      </c>
      <c r="D22" s="337" t="s">
        <v>223</v>
      </c>
      <c r="E22" s="468">
        <v>1</v>
      </c>
      <c r="F22" s="109">
        <v>0</v>
      </c>
      <c r="G22" s="80">
        <v>0.58299999999999996</v>
      </c>
      <c r="H22" s="80">
        <v>0.58399999999999996</v>
      </c>
      <c r="I22" s="80">
        <v>1.4770000000000001</v>
      </c>
      <c r="J22" s="80">
        <v>2.294</v>
      </c>
      <c r="K22" s="80">
        <v>2.294</v>
      </c>
      <c r="L22" s="80">
        <v>2.294</v>
      </c>
      <c r="M22" s="80">
        <v>5.6529999999999996</v>
      </c>
      <c r="N22" s="80">
        <v>6.484</v>
      </c>
      <c r="O22" s="80">
        <v>6.6849999999999996</v>
      </c>
      <c r="P22" s="80">
        <v>6.6849999999999996</v>
      </c>
      <c r="Q22" s="81">
        <v>11.276</v>
      </c>
      <c r="R22"/>
      <c r="S22"/>
    </row>
    <row r="23" spans="1:19" s="17" customFormat="1">
      <c r="A23" s="15" t="s">
        <v>75</v>
      </c>
      <c r="B23" s="15" t="s">
        <v>24</v>
      </c>
      <c r="C23" s="110">
        <v>15</v>
      </c>
      <c r="D23" s="338" t="s">
        <v>223</v>
      </c>
      <c r="E23" s="469">
        <v>15</v>
      </c>
      <c r="F23" s="110">
        <v>0.35699999999999998</v>
      </c>
      <c r="G23" s="82">
        <v>1.143</v>
      </c>
      <c r="H23" s="82">
        <v>1.9790000000000001</v>
      </c>
      <c r="I23" s="82">
        <v>2.637</v>
      </c>
      <c r="J23" s="82">
        <v>3.9220000000000002</v>
      </c>
      <c r="K23" s="82">
        <v>4.742</v>
      </c>
      <c r="L23" s="82">
        <v>6.8129999999999997</v>
      </c>
      <c r="M23" s="82">
        <v>8.266</v>
      </c>
      <c r="N23" s="82">
        <v>9.4559999999999995</v>
      </c>
      <c r="O23" s="82">
        <v>10.105</v>
      </c>
      <c r="P23" s="82">
        <v>11.661</v>
      </c>
      <c r="Q23" s="83">
        <v>14.054</v>
      </c>
      <c r="R23"/>
      <c r="S23"/>
    </row>
    <row r="24" spans="1:19">
      <c r="A24" s="16" t="s">
        <v>160</v>
      </c>
      <c r="B24" s="16" t="s">
        <v>196</v>
      </c>
      <c r="C24" s="111">
        <v>2379.6</v>
      </c>
      <c r="D24" s="339" t="s">
        <v>223</v>
      </c>
      <c r="E24" s="470">
        <v>5449.1120000000001</v>
      </c>
      <c r="F24" s="111">
        <v>221.298</v>
      </c>
      <c r="G24" s="84">
        <v>465.83500000000004</v>
      </c>
      <c r="H24" s="84">
        <v>707.70300000000009</v>
      </c>
      <c r="I24" s="84">
        <v>946.06399999999996</v>
      </c>
      <c r="J24" s="84">
        <v>1295.6849999999999</v>
      </c>
      <c r="K24" s="84">
        <v>1540.6279999999999</v>
      </c>
      <c r="L24" s="84">
        <v>1772.114</v>
      </c>
      <c r="M24" s="84">
        <v>2230.73</v>
      </c>
      <c r="N24" s="84">
        <v>2449.89</v>
      </c>
      <c r="O24" s="84">
        <v>2651.8739999999998</v>
      </c>
      <c r="P24" s="84">
        <v>2861.7370000000001</v>
      </c>
      <c r="Q24" s="85">
        <v>5305.8389999999999</v>
      </c>
    </row>
    <row r="25" spans="1:19" s="17" customFormat="1">
      <c r="A25" s="14" t="s">
        <v>74</v>
      </c>
      <c r="B25" s="14" t="s">
        <v>137</v>
      </c>
      <c r="C25" s="109">
        <v>1955</v>
      </c>
      <c r="D25" s="337" t="s">
        <v>223</v>
      </c>
      <c r="E25" s="468">
        <v>4435.6859999999997</v>
      </c>
      <c r="F25" s="109">
        <v>182.833</v>
      </c>
      <c r="G25" s="80">
        <v>366.21800000000002</v>
      </c>
      <c r="H25" s="80">
        <v>569.42100000000005</v>
      </c>
      <c r="I25" s="80">
        <v>749.37</v>
      </c>
      <c r="J25" s="80">
        <v>985.59699999999998</v>
      </c>
      <c r="K25" s="80">
        <v>1146.673</v>
      </c>
      <c r="L25" s="80">
        <v>1309.595</v>
      </c>
      <c r="M25" s="80">
        <v>4938032.8679999998</v>
      </c>
      <c r="N25" s="80">
        <v>1701.106</v>
      </c>
      <c r="O25" s="80">
        <v>1875.336</v>
      </c>
      <c r="P25" s="80">
        <v>2051.2710000000002</v>
      </c>
      <c r="Q25" s="81">
        <v>4422.2870000000003</v>
      </c>
      <c r="R25"/>
      <c r="S25"/>
    </row>
    <row r="26" spans="1:19" s="17" customFormat="1">
      <c r="A26" s="15" t="s">
        <v>75</v>
      </c>
      <c r="B26" s="15" t="s">
        <v>24</v>
      </c>
      <c r="C26" s="110">
        <v>424.6</v>
      </c>
      <c r="D26" s="338" t="s">
        <v>223</v>
      </c>
      <c r="E26" s="469">
        <v>1013.426</v>
      </c>
      <c r="F26" s="110">
        <v>38.465000000000003</v>
      </c>
      <c r="G26" s="82">
        <v>99.617000000000004</v>
      </c>
      <c r="H26" s="82">
        <v>138.28200000000001</v>
      </c>
      <c r="I26" s="82">
        <v>196.69399999999999</v>
      </c>
      <c r="J26" s="82">
        <v>310.08800000000002</v>
      </c>
      <c r="K26" s="82">
        <v>393.95499999999998</v>
      </c>
      <c r="L26" s="82">
        <v>462.51900000000001</v>
      </c>
      <c r="M26" s="82">
        <v>719.14400000000001</v>
      </c>
      <c r="N26" s="82">
        <v>748.78399999999999</v>
      </c>
      <c r="O26" s="82">
        <v>776.53800000000001</v>
      </c>
      <c r="P26" s="82">
        <v>810.46600000000001</v>
      </c>
      <c r="Q26" s="83">
        <v>883.55200000000002</v>
      </c>
      <c r="R26"/>
      <c r="S26"/>
    </row>
    <row r="27" spans="1:19" ht="15.75" customHeight="1">
      <c r="A27" s="47" t="s">
        <v>161</v>
      </c>
      <c r="B27" s="47" t="s">
        <v>7</v>
      </c>
      <c r="C27" s="227">
        <v>5022976.9000000004</v>
      </c>
      <c r="D27" s="423" t="s">
        <v>223</v>
      </c>
      <c r="E27" s="473">
        <v>5026046.4120000005</v>
      </c>
      <c r="F27" s="227">
        <v>454542.85699999996</v>
      </c>
      <c r="G27" s="88">
        <v>860920.38000000012</v>
      </c>
      <c r="H27" s="88">
        <v>1267707.061</v>
      </c>
      <c r="I27" s="88">
        <v>1704977.7110000001</v>
      </c>
      <c r="J27" s="88">
        <v>2137616.1040000003</v>
      </c>
      <c r="K27" s="88">
        <v>2563790.2129999995</v>
      </c>
      <c r="L27" s="88">
        <v>2994968.33</v>
      </c>
      <c r="M27" s="88">
        <v>3405884.6430000002</v>
      </c>
      <c r="N27" s="88">
        <v>3819242.3590000002</v>
      </c>
      <c r="O27" s="88">
        <v>4239750.5489999996</v>
      </c>
      <c r="P27" s="88">
        <v>4659599.3609999996</v>
      </c>
      <c r="Q27" s="89">
        <v>5135427.5109999999</v>
      </c>
    </row>
    <row r="28" spans="1:19" s="17" customFormat="1">
      <c r="A28" s="48" t="s">
        <v>74</v>
      </c>
      <c r="B28" s="48" t="s">
        <v>137</v>
      </c>
      <c r="C28" s="228">
        <v>3059287.3</v>
      </c>
      <c r="D28" s="424" t="s">
        <v>223</v>
      </c>
      <c r="E28" s="474">
        <v>3061767.986</v>
      </c>
      <c r="F28" s="228">
        <v>274852.34599999996</v>
      </c>
      <c r="G28" s="90">
        <v>515996.81300000002</v>
      </c>
      <c r="H28" s="90">
        <v>762521.04099999997</v>
      </c>
      <c r="I28" s="90">
        <v>1027804.6649999999</v>
      </c>
      <c r="J28" s="90">
        <v>1288954.6440000001</v>
      </c>
      <c r="K28" s="90">
        <v>1549452.4429999997</v>
      </c>
      <c r="L28" s="90">
        <v>1809122.645</v>
      </c>
      <c r="M28" s="90">
        <v>2054641.0349999999</v>
      </c>
      <c r="N28" s="90">
        <v>2304345.2260000003</v>
      </c>
      <c r="O28" s="90">
        <v>2557655.693</v>
      </c>
      <c r="P28" s="90">
        <v>2809380.2179999999</v>
      </c>
      <c r="Q28" s="91">
        <v>3091519.8539999998</v>
      </c>
      <c r="R28" s="12"/>
      <c r="S28" s="12"/>
    </row>
    <row r="29" spans="1:19" s="17" customFormat="1">
      <c r="A29" s="49" t="s">
        <v>75</v>
      </c>
      <c r="B29" s="49" t="s">
        <v>138</v>
      </c>
      <c r="C29" s="229">
        <v>1963689.6</v>
      </c>
      <c r="D29" s="425" t="s">
        <v>223</v>
      </c>
      <c r="E29" s="475">
        <v>1964278.426</v>
      </c>
      <c r="F29" s="229">
        <v>179690.511</v>
      </c>
      <c r="G29" s="92">
        <v>344923.56700000004</v>
      </c>
      <c r="H29" s="92">
        <v>505186.02</v>
      </c>
      <c r="I29" s="92">
        <v>677173.04600000009</v>
      </c>
      <c r="J29" s="92">
        <v>848661.46</v>
      </c>
      <c r="K29" s="92">
        <v>1014337.7699999998</v>
      </c>
      <c r="L29" s="92">
        <v>1185845.6850000003</v>
      </c>
      <c r="M29" s="92">
        <v>1351243.6080000002</v>
      </c>
      <c r="N29" s="92">
        <v>1514897.1329999999</v>
      </c>
      <c r="O29" s="92">
        <v>1682094.8559999999</v>
      </c>
      <c r="P29" s="92">
        <v>1850219.1430000002</v>
      </c>
      <c r="Q29" s="93">
        <v>2043907.6569999999</v>
      </c>
      <c r="R29" s="12"/>
      <c r="S29" s="12"/>
    </row>
    <row r="30" spans="1:19" s="17" customFormat="1">
      <c r="A30" s="75" t="s">
        <v>64</v>
      </c>
      <c r="B30" s="75" t="s">
        <v>3</v>
      </c>
      <c r="C30" s="430">
        <v>-4576.8149999994785</v>
      </c>
      <c r="D30" s="431" t="s">
        <v>223</v>
      </c>
      <c r="E30" s="483">
        <v>-149026.25599999912</v>
      </c>
      <c r="F30" s="230">
        <v>41197.375</v>
      </c>
      <c r="G30" s="96">
        <v>36333.521000000183</v>
      </c>
      <c r="H30" s="96">
        <v>29938.287000000011</v>
      </c>
      <c r="I30" s="96">
        <v>42562.649999999907</v>
      </c>
      <c r="J30" s="96">
        <v>48890.512000000104</v>
      </c>
      <c r="K30" s="96">
        <v>47215.290000000037</v>
      </c>
      <c r="L30" s="96">
        <v>52492.694000000134</v>
      </c>
      <c r="M30" s="96">
        <v>25659.660000000149</v>
      </c>
      <c r="N30" s="96">
        <v>21257.55299999984</v>
      </c>
      <c r="O30" s="96">
        <v>8357.8979999991134</v>
      </c>
      <c r="P30" s="96">
        <v>-8871.9550000000745</v>
      </c>
      <c r="Q30" s="97">
        <v>-75165.424999999814</v>
      </c>
      <c r="R30"/>
      <c r="S30"/>
    </row>
    <row r="31" spans="1:19" s="17" customFormat="1">
      <c r="A31" s="73" t="s">
        <v>74</v>
      </c>
      <c r="B31" s="73" t="s">
        <v>137</v>
      </c>
      <c r="C31" s="419">
        <v>-4560.1150000002235</v>
      </c>
      <c r="D31" s="426" t="s">
        <v>223</v>
      </c>
      <c r="E31" s="478">
        <v>-5706.1540000000969</v>
      </c>
      <c r="F31" s="231">
        <v>20433.146999999939</v>
      </c>
      <c r="G31" s="98">
        <v>7887.7540000000154</v>
      </c>
      <c r="H31" s="98">
        <v>1130.3209999999963</v>
      </c>
      <c r="I31" s="98">
        <v>12491.321999999927</v>
      </c>
      <c r="J31" s="98">
        <v>17230.311999999918</v>
      </c>
      <c r="K31" s="98">
        <v>22259.148999999976</v>
      </c>
      <c r="L31" s="98">
        <v>27011.841000000015</v>
      </c>
      <c r="M31" s="98">
        <v>16523.525999999838</v>
      </c>
      <c r="N31" s="98">
        <v>9230.8919999999925</v>
      </c>
      <c r="O31" s="98">
        <v>4858.6809999998659</v>
      </c>
      <c r="P31" s="98">
        <v>-2317.4330000001937</v>
      </c>
      <c r="Q31" s="99">
        <v>14071.907999999356</v>
      </c>
      <c r="R31"/>
      <c r="S31"/>
    </row>
    <row r="32" spans="1:19">
      <c r="A32" s="50" t="s">
        <v>75</v>
      </c>
      <c r="B32" s="50" t="s">
        <v>138</v>
      </c>
      <c r="C32" s="232">
        <v>-16.699999999953434</v>
      </c>
      <c r="D32" s="427" t="s">
        <v>223</v>
      </c>
      <c r="E32" s="479">
        <v>-143320.10199999996</v>
      </c>
      <c r="F32" s="232">
        <v>20764.228000000032</v>
      </c>
      <c r="G32" s="100">
        <v>28445.767000000109</v>
      </c>
      <c r="H32" s="100">
        <v>28807.965999999957</v>
      </c>
      <c r="I32" s="100">
        <v>30071.32799999998</v>
      </c>
      <c r="J32" s="100">
        <v>31660.199999999837</v>
      </c>
      <c r="K32" s="100">
        <v>24956.140999999945</v>
      </c>
      <c r="L32" s="100">
        <v>25480.853000000119</v>
      </c>
      <c r="M32" s="100">
        <v>9136.1340000003111</v>
      </c>
      <c r="N32" s="100">
        <v>12026.660999999847</v>
      </c>
      <c r="O32" s="100">
        <v>3499.2169999997132</v>
      </c>
      <c r="P32" s="100">
        <v>-6554.521999999648</v>
      </c>
      <c r="Q32" s="101">
        <v>-89237.332999999402</v>
      </c>
    </row>
    <row r="33" spans="1:19" s="17" customFormat="1">
      <c r="A33" s="76" t="s">
        <v>213</v>
      </c>
      <c r="B33" s="76" t="s">
        <v>25</v>
      </c>
      <c r="C33" s="233">
        <v>0</v>
      </c>
      <c r="D33" s="432" t="s">
        <v>223</v>
      </c>
      <c r="E33" s="484">
        <v>0</v>
      </c>
      <c r="F33" s="233">
        <v>-112.15200000000002</v>
      </c>
      <c r="G33" s="102">
        <v>-380.21699999999998</v>
      </c>
      <c r="H33" s="102">
        <v>-193.00399999999999</v>
      </c>
      <c r="I33" s="102">
        <v>-84.01400000000001</v>
      </c>
      <c r="J33" s="102">
        <v>-1391.922</v>
      </c>
      <c r="K33" s="102">
        <v>-272.13400000000001</v>
      </c>
      <c r="L33" s="102">
        <v>-987.2639999999999</v>
      </c>
      <c r="M33" s="102">
        <v>-374.40800000000002</v>
      </c>
      <c r="N33" s="102">
        <v>-492.66</v>
      </c>
      <c r="O33" s="102">
        <v>-589.50800000000004</v>
      </c>
      <c r="P33" s="102">
        <v>-1175.777</v>
      </c>
      <c r="Q33" s="103">
        <v>-2570.2719999999999</v>
      </c>
      <c r="R33"/>
      <c r="S33"/>
    </row>
    <row r="34" spans="1:19" s="17" customFormat="1">
      <c r="A34" s="73" t="s">
        <v>74</v>
      </c>
      <c r="B34" s="73" t="s">
        <v>137</v>
      </c>
      <c r="C34" s="234">
        <v>0</v>
      </c>
      <c r="D34" s="428" t="s">
        <v>223</v>
      </c>
      <c r="E34" s="481">
        <v>0</v>
      </c>
      <c r="F34" s="234">
        <v>-54.607000000000006</v>
      </c>
      <c r="G34" s="104">
        <v>-242.34900000000002</v>
      </c>
      <c r="H34" s="104">
        <v>-191.559</v>
      </c>
      <c r="I34" s="104">
        <v>155.72200000000001</v>
      </c>
      <c r="J34" s="104">
        <v>-1100.498</v>
      </c>
      <c r="K34" s="104">
        <v>170.4559999999999</v>
      </c>
      <c r="L34" s="104">
        <v>-462.75900000000001</v>
      </c>
      <c r="M34" s="104">
        <v>1252806.9170000001</v>
      </c>
      <c r="N34" s="104">
        <v>129.12299999999999</v>
      </c>
      <c r="O34" s="104">
        <v>130.47999999999999</v>
      </c>
      <c r="P34" s="104">
        <v>112.619</v>
      </c>
      <c r="Q34" s="105">
        <v>146.208</v>
      </c>
      <c r="R34"/>
      <c r="S34"/>
    </row>
    <row r="35" spans="1:19" s="52" customFormat="1">
      <c r="A35" s="50" t="s">
        <v>75</v>
      </c>
      <c r="B35" s="50" t="s">
        <v>138</v>
      </c>
      <c r="C35" s="232">
        <v>0</v>
      </c>
      <c r="D35" s="427" t="s">
        <v>223</v>
      </c>
      <c r="E35" s="479">
        <v>0</v>
      </c>
      <c r="F35" s="232">
        <v>-57.545000000000002</v>
      </c>
      <c r="G35" s="100">
        <v>-137.86799999999999</v>
      </c>
      <c r="H35" s="100">
        <v>-1.4449999999999932</v>
      </c>
      <c r="I35" s="100">
        <v>-239.73600000000002</v>
      </c>
      <c r="J35" s="100">
        <v>-291.42399999999998</v>
      </c>
      <c r="K35" s="100">
        <v>-442.59</v>
      </c>
      <c r="L35" s="100">
        <v>-524.505</v>
      </c>
      <c r="M35" s="100">
        <v>-506.803</v>
      </c>
      <c r="N35" s="100">
        <v>-621.78300000000002</v>
      </c>
      <c r="O35" s="100">
        <v>-719.98800000000006</v>
      </c>
      <c r="P35" s="100">
        <v>-1288.396</v>
      </c>
      <c r="Q35" s="101">
        <v>-2716.48</v>
      </c>
      <c r="R35"/>
      <c r="S35"/>
    </row>
    <row r="36" spans="1:19" ht="13.5">
      <c r="A36" s="77" t="s">
        <v>65</v>
      </c>
      <c r="B36" s="77" t="s">
        <v>136</v>
      </c>
      <c r="C36" s="233">
        <v>-4576.8149999994785</v>
      </c>
      <c r="D36" s="432" t="s">
        <v>223</v>
      </c>
      <c r="E36" s="484">
        <v>-149026.25599999912</v>
      </c>
      <c r="F36" s="233">
        <v>41085.222999999998</v>
      </c>
      <c r="G36" s="102">
        <v>35953.304000000186</v>
      </c>
      <c r="H36" s="106">
        <v>29745.28300000001</v>
      </c>
      <c r="I36" s="106">
        <v>42478.635999999904</v>
      </c>
      <c r="J36" s="106">
        <v>47498.590000000106</v>
      </c>
      <c r="K36" s="106">
        <v>46943.156000000039</v>
      </c>
      <c r="L36" s="106">
        <v>51505.430000000131</v>
      </c>
      <c r="M36" s="106">
        <v>25285.25200000015</v>
      </c>
      <c r="N36" s="106">
        <v>20764.89299999984</v>
      </c>
      <c r="O36" s="106">
        <v>7768.3899999991136</v>
      </c>
      <c r="P36" s="106">
        <v>-10047.732000000075</v>
      </c>
      <c r="Q36" s="107">
        <v>-77735.696999999811</v>
      </c>
    </row>
    <row r="37" spans="1:19">
      <c r="A37" s="73" t="s">
        <v>74</v>
      </c>
      <c r="B37" s="73" t="s">
        <v>137</v>
      </c>
      <c r="C37" s="234">
        <v>-4560.1150000002235</v>
      </c>
      <c r="D37" s="428" t="s">
        <v>223</v>
      </c>
      <c r="E37" s="481">
        <v>-5706.1540000000969</v>
      </c>
      <c r="F37" s="234">
        <v>20378.539999999939</v>
      </c>
      <c r="G37" s="104">
        <v>7645.4050000000152</v>
      </c>
      <c r="H37" s="104">
        <v>938.76199999999608</v>
      </c>
      <c r="I37" s="104">
        <v>12647.043999999925</v>
      </c>
      <c r="J37" s="104">
        <v>16129.813999999918</v>
      </c>
      <c r="K37" s="104">
        <v>22429.604999999974</v>
      </c>
      <c r="L37" s="104">
        <v>26549.082000000017</v>
      </c>
      <c r="M37" s="104">
        <v>16655.920999999838</v>
      </c>
      <c r="N37" s="104">
        <v>9360.0149999999921</v>
      </c>
      <c r="O37" s="104">
        <v>4989.1609999998655</v>
      </c>
      <c r="P37" s="104">
        <v>-2204.8140000001931</v>
      </c>
      <c r="Q37" s="105">
        <v>14218.115999999356</v>
      </c>
    </row>
    <row r="38" spans="1:19" ht="13.5" thickBot="1">
      <c r="A38" s="239" t="s">
        <v>75</v>
      </c>
      <c r="B38" s="239" t="s">
        <v>138</v>
      </c>
      <c r="C38" s="236">
        <v>-16.699999999953434</v>
      </c>
      <c r="D38" s="429" t="s">
        <v>223</v>
      </c>
      <c r="E38" s="482">
        <v>-143320.10199999996</v>
      </c>
      <c r="F38" s="236">
        <v>20706.683000000034</v>
      </c>
      <c r="G38" s="237">
        <v>28307.89900000011</v>
      </c>
      <c r="H38" s="237">
        <v>28806.520999999957</v>
      </c>
      <c r="I38" s="237">
        <v>29831.591999999979</v>
      </c>
      <c r="J38" s="237">
        <v>31368.775999999838</v>
      </c>
      <c r="K38" s="237">
        <v>24513.550999999945</v>
      </c>
      <c r="L38" s="237">
        <v>24956.348000000118</v>
      </c>
      <c r="M38" s="237">
        <v>8629.3310000003112</v>
      </c>
      <c r="N38" s="237">
        <v>11404.877999999848</v>
      </c>
      <c r="O38" s="237">
        <v>2779.228999999712</v>
      </c>
      <c r="P38" s="237">
        <v>-7842.9179999996486</v>
      </c>
      <c r="Q38" s="238">
        <v>-91953.812999999413</v>
      </c>
    </row>
    <row r="39" spans="1:19" ht="15">
      <c r="A39" s="489" t="s">
        <v>192</v>
      </c>
      <c r="B39" s="489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</row>
    <row r="40" spans="1:19">
      <c r="A40" s="12"/>
      <c r="B40" s="12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</row>
    <row r="41" spans="1:19">
      <c r="A41" s="12"/>
      <c r="B41" s="1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1:19">
      <c r="A42" s="12"/>
      <c r="B42" s="1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</row>
    <row r="43" spans="1:19">
      <c r="A43" s="12"/>
      <c r="B43" s="12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9">
      <c r="A44" s="8"/>
      <c r="B44" s="8"/>
      <c r="C44" s="63"/>
      <c r="D44" s="63"/>
      <c r="E44" s="63"/>
      <c r="F44" s="63"/>
      <c r="G44" s="63"/>
      <c r="H44" s="63"/>
      <c r="I44" s="64"/>
      <c r="J44" s="64"/>
      <c r="K44" s="64"/>
      <c r="L44" s="64"/>
      <c r="M44" s="64"/>
      <c r="N44" s="64"/>
      <c r="O44" s="64"/>
      <c r="P44" s="64"/>
      <c r="Q44" s="64"/>
    </row>
    <row r="45" spans="1:19">
      <c r="A45" s="11"/>
      <c r="B45" s="11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1:19">
      <c r="A46" s="6"/>
      <c r="B46" s="6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</row>
    <row r="47" spans="1:19">
      <c r="A47" s="6"/>
      <c r="B47" s="6"/>
      <c r="C47" s="63"/>
      <c r="D47" s="63"/>
      <c r="E47" s="63"/>
      <c r="F47" s="63"/>
      <c r="G47" s="63"/>
      <c r="H47" s="63"/>
      <c r="I47" s="64"/>
      <c r="J47" s="64"/>
      <c r="K47" s="64"/>
      <c r="L47" s="64"/>
      <c r="M47" s="64"/>
      <c r="N47" s="64"/>
      <c r="O47" s="64"/>
      <c r="P47" s="64"/>
      <c r="Q47" s="64"/>
    </row>
    <row r="48" spans="1:19"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</row>
    <row r="49" spans="3:17"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</row>
    <row r="50" spans="3:17"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</row>
    <row r="51" spans="3:17"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</row>
    <row r="52" spans="3:17"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</row>
    <row r="53" spans="3:17"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</row>
    <row r="54" spans="3:17"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</row>
    <row r="55" spans="3:17"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</row>
    <row r="56" spans="3:17"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</row>
    <row r="57" spans="3:17"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</row>
    <row r="58" spans="3:17"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</row>
    <row r="59" spans="3:17"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</row>
    <row r="60" spans="3:17"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</row>
    <row r="61" spans="3:17"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</row>
    <row r="62" spans="3:17"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</row>
    <row r="63" spans="3:17"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</row>
    <row r="64" spans="3:17"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</row>
    <row r="65" spans="3:17"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</row>
    <row r="66" spans="3:17"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</row>
    <row r="67" spans="3:17"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</row>
    <row r="68" spans="3:17"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</row>
    <row r="69" spans="3:17"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</row>
    <row r="70" spans="3:17"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</row>
    <row r="71" spans="3:17"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</row>
    <row r="72" spans="3:17"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</row>
    <row r="73" spans="3:17"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</row>
    <row r="74" spans="3:17"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</row>
    <row r="75" spans="3:17"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</row>
    <row r="76" spans="3:17"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</row>
    <row r="77" spans="3:17"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</row>
    <row r="78" spans="3:17"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</row>
    <row r="79" spans="3:17"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</row>
    <row r="80" spans="3:17"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</row>
    <row r="81" spans="3:17"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</row>
    <row r="82" spans="3:17"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</row>
    <row r="83" spans="3:17"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</row>
    <row r="84" spans="3:17"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</row>
    <row r="85" spans="3:17"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</row>
    <row r="86" spans="3:17"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</row>
    <row r="87" spans="3:17"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</row>
    <row r="88" spans="3:17"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</row>
    <row r="89" spans="3:17"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</row>
    <row r="90" spans="3:17"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</row>
    <row r="91" spans="3:17"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</row>
    <row r="92" spans="3:17"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</row>
    <row r="93" spans="3:17"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</row>
    <row r="94" spans="3:17"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</row>
    <row r="95" spans="3:17"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</row>
    <row r="96" spans="3:17"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</row>
    <row r="97" spans="3:17"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</row>
    <row r="98" spans="3:17"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</row>
    <row r="99" spans="3:17"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</row>
    <row r="100" spans="3:17"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</row>
    <row r="101" spans="3:17"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</row>
    <row r="102" spans="3:17"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</row>
    <row r="103" spans="3:17"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</row>
    <row r="104" spans="3:17"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</row>
    <row r="105" spans="3:17"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</row>
    <row r="106" spans="3:17"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</row>
    <row r="107" spans="3:17"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</row>
    <row r="108" spans="3:17"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</row>
    <row r="109" spans="3:17"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</row>
    <row r="110" spans="3:17"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</row>
    <row r="111" spans="3:17"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</row>
    <row r="112" spans="3:17"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</row>
    <row r="113" spans="3:17"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</row>
    <row r="114" spans="3:17"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</row>
    <row r="115" spans="3:17"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</row>
    <row r="116" spans="3:17"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</row>
    <row r="117" spans="3:17"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</row>
    <row r="118" spans="3:17"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</row>
    <row r="119" spans="3:17"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</row>
    <row r="120" spans="3:17"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</row>
    <row r="121" spans="3:17"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</row>
    <row r="122" spans="3:17"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</row>
    <row r="123" spans="3:17"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</row>
    <row r="124" spans="3:17"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</row>
    <row r="125" spans="3:17"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</row>
    <row r="126" spans="3:17"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</row>
    <row r="127" spans="3:17"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</row>
    <row r="128" spans="3:17"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</row>
    <row r="129" spans="3:17"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</row>
    <row r="130" spans="3:17"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</row>
    <row r="131" spans="3:17"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</row>
    <row r="132" spans="3:17"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</row>
    <row r="133" spans="3:17"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</row>
    <row r="134" spans="3:17"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</row>
    <row r="135" spans="3:17"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</row>
    <row r="136" spans="3:17"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</row>
    <row r="137" spans="3:17"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</row>
    <row r="138" spans="3:17"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</row>
    <row r="139" spans="3:17"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</row>
    <row r="140" spans="3:17"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</row>
    <row r="141" spans="3:17"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</row>
    <row r="142" spans="3:17"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</row>
    <row r="143" spans="3:17"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</row>
    <row r="144" spans="3:17"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</row>
    <row r="145" spans="3:17"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</row>
    <row r="146" spans="3:17"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</row>
    <row r="147" spans="3:17"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</row>
    <row r="148" spans="3:17"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</row>
    <row r="149" spans="3:17"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</row>
    <row r="150" spans="3:17"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</row>
    <row r="151" spans="3:17"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</row>
    <row r="152" spans="3:17"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</row>
    <row r="153" spans="3:17"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</row>
    <row r="154" spans="3:17"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</row>
    <row r="155" spans="3:17"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</row>
    <row r="156" spans="3:17"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</row>
    <row r="157" spans="3:17"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</row>
    <row r="158" spans="3:17"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</row>
    <row r="159" spans="3:17"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</row>
    <row r="160" spans="3:17"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</row>
    <row r="161" spans="3:17"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</row>
    <row r="162" spans="3:17"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</row>
    <row r="163" spans="3:17"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</row>
    <row r="164" spans="3:17"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</row>
    <row r="165" spans="3:17"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</row>
    <row r="166" spans="3:17"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</row>
    <row r="167" spans="3:17"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</row>
    <row r="168" spans="3:17"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</row>
    <row r="169" spans="3:17"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</row>
    <row r="170" spans="3:17"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</row>
    <row r="171" spans="3:17"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</row>
    <row r="172" spans="3:17"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</row>
    <row r="173" spans="3:17"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</row>
    <row r="174" spans="3:17"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</row>
    <row r="175" spans="3:17"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</row>
    <row r="176" spans="3:17"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</row>
    <row r="177" spans="3:17"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</row>
    <row r="178" spans="3:17"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</row>
    <row r="179" spans="3:17"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</row>
    <row r="180" spans="3:17"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</row>
    <row r="181" spans="3:17"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</row>
    <row r="182" spans="3:17"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</row>
    <row r="183" spans="3:17"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</row>
    <row r="184" spans="3:17"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</row>
    <row r="185" spans="3:17"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</row>
    <row r="186" spans="3:17"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</row>
    <row r="187" spans="3:17"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</row>
    <row r="188" spans="3:17"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</row>
    <row r="189" spans="3:17"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</row>
    <row r="190" spans="3:17"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</row>
    <row r="191" spans="3:17"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</row>
    <row r="192" spans="3:17"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</row>
    <row r="193" spans="3:17"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</row>
    <row r="194" spans="3:17"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</row>
    <row r="195" spans="3:17"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</row>
    <row r="196" spans="3:17"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</row>
    <row r="197" spans="3:17"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</row>
    <row r="198" spans="3:17"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</row>
    <row r="199" spans="3:17"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</row>
    <row r="200" spans="3:17"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</row>
    <row r="201" spans="3:17"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</row>
    <row r="202" spans="3:17"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</row>
    <row r="203" spans="3:17"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</row>
    <row r="204" spans="3:17"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</row>
    <row r="205" spans="3:17"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</row>
    <row r="206" spans="3:17"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</row>
    <row r="207" spans="3:17"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</row>
    <row r="208" spans="3:17"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</row>
    <row r="209" spans="3:17"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</row>
    <row r="210" spans="3:17"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</row>
    <row r="211" spans="3:17"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</row>
    <row r="212" spans="3:17"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</row>
    <row r="213" spans="3:17"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</row>
    <row r="214" spans="3:17"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</row>
    <row r="215" spans="3:17"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</row>
    <row r="216" spans="3:17"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</row>
    <row r="217" spans="3:17"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</row>
    <row r="218" spans="3:17"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</row>
    <row r="219" spans="3:17"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</row>
    <row r="220" spans="3:17"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</row>
    <row r="221" spans="3:17"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</row>
    <row r="222" spans="3:17"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</row>
    <row r="223" spans="3:17"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</row>
    <row r="224" spans="3:17"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</row>
    <row r="225" spans="3:17"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</row>
    <row r="226" spans="3:17"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</row>
    <row r="227" spans="3:17"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</row>
    <row r="228" spans="3:17"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</row>
    <row r="229" spans="3:17"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</row>
    <row r="230" spans="3:17"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</row>
    <row r="231" spans="3:17"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</row>
    <row r="232" spans="3:17"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</row>
    <row r="233" spans="3:17"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</row>
    <row r="234" spans="3:17"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</row>
    <row r="235" spans="3:17"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</row>
    <row r="236" spans="3:17"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</row>
    <row r="237" spans="3:17"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</row>
    <row r="238" spans="3:17"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</row>
    <row r="239" spans="3:17"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</row>
    <row r="240" spans="3:17"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</row>
    <row r="241" spans="3:17"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</row>
    <row r="242" spans="3:17"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</row>
    <row r="243" spans="3:17"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</row>
    <row r="244" spans="3:17"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</row>
    <row r="245" spans="3:17"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</row>
    <row r="246" spans="3:17"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</row>
    <row r="247" spans="3:17"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</row>
    <row r="248" spans="3:17"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</row>
    <row r="249" spans="3:17"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</row>
    <row r="250" spans="3:17"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</row>
    <row r="251" spans="3:17"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</row>
    <row r="252" spans="3:17"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</row>
    <row r="253" spans="3:17"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</row>
    <row r="254" spans="3:17"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</row>
    <row r="255" spans="3:17"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</row>
    <row r="256" spans="3:17"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</row>
    <row r="257" spans="3:17"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</row>
    <row r="258" spans="3:17"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</row>
    <row r="259" spans="3:17"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</row>
    <row r="260" spans="3:17"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</row>
    <row r="261" spans="3:17"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</row>
    <row r="262" spans="3:17"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</row>
    <row r="263" spans="3:17"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</row>
    <row r="264" spans="3:17"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</row>
    <row r="265" spans="3:17"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</row>
    <row r="266" spans="3:17"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</row>
    <row r="267" spans="3:17"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</row>
    <row r="268" spans="3:17"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</row>
    <row r="269" spans="3:17"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</row>
    <row r="270" spans="3:17"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</row>
    <row r="271" spans="3:17"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</row>
    <row r="272" spans="3:17"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</row>
    <row r="273" spans="3:17"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</row>
    <row r="274" spans="3:17"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</row>
    <row r="275" spans="3:17"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</row>
    <row r="276" spans="3:17"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</row>
    <row r="277" spans="3:17"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</row>
    <row r="278" spans="3:17"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</row>
    <row r="279" spans="3:17"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</row>
    <row r="280" spans="3:17"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</row>
    <row r="281" spans="3:17"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</row>
    <row r="282" spans="3:17"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</row>
    <row r="283" spans="3:17"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</row>
    <row r="284" spans="3:17"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</row>
    <row r="285" spans="3:17"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</row>
    <row r="286" spans="3:17"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</row>
    <row r="287" spans="3:17"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</row>
    <row r="288" spans="3:17"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</row>
    <row r="289" spans="3:17"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</row>
    <row r="290" spans="3:17"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</row>
    <row r="291" spans="3:17"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</row>
    <row r="292" spans="3:17"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</row>
    <row r="293" spans="3:17"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</row>
    <row r="294" spans="3:17"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</row>
    <row r="295" spans="3:17"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</row>
    <row r="296" spans="3:17"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</row>
    <row r="297" spans="3:17"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</row>
    <row r="298" spans="3:17"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</row>
    <row r="299" spans="3:17"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</row>
    <row r="300" spans="3:17"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</row>
    <row r="301" spans="3:17"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</row>
    <row r="302" spans="3:17"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</row>
    <row r="303" spans="3:17"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</row>
    <row r="304" spans="3:17"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</row>
    <row r="305" spans="3:17"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</row>
    <row r="306" spans="3:17"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</row>
    <row r="307" spans="3:17"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</row>
    <row r="308" spans="3:17"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</row>
    <row r="309" spans="3:17"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</row>
    <row r="310" spans="3:17"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</row>
    <row r="311" spans="3:17"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</row>
    <row r="312" spans="3:17"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</row>
    <row r="313" spans="3:17"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</row>
    <row r="314" spans="3:17"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</row>
    <row r="315" spans="3:17"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</row>
    <row r="316" spans="3:17"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</row>
    <row r="317" spans="3:17"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</row>
    <row r="318" spans="3:17"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</row>
    <row r="319" spans="3:17"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</row>
    <row r="320" spans="3:17"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</row>
    <row r="321" spans="3:17"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</row>
    <row r="322" spans="3:17"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</row>
    <row r="323" spans="3:17"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</row>
    <row r="324" spans="3:17"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</row>
    <row r="325" spans="3:17"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</row>
    <row r="326" spans="3:17"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</row>
    <row r="327" spans="3:17"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</row>
    <row r="328" spans="3:17"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</row>
    <row r="329" spans="3:17"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</row>
    <row r="330" spans="3:17"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</row>
    <row r="331" spans="3:17"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</row>
    <row r="332" spans="3:17"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</row>
    <row r="333" spans="3:17"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</row>
    <row r="334" spans="3:17"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</row>
    <row r="335" spans="3:17"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</row>
    <row r="336" spans="3:17"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</row>
    <row r="337" spans="3:17"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</row>
    <row r="338" spans="3:17"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</row>
    <row r="339" spans="3:17"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</row>
    <row r="340" spans="3:17"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</row>
    <row r="341" spans="3:17"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</row>
    <row r="342" spans="3:17"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</row>
    <row r="343" spans="3:17"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</row>
    <row r="344" spans="3:17"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</row>
    <row r="345" spans="3:17"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</row>
    <row r="346" spans="3:17"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</row>
    <row r="347" spans="3:17"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</row>
    <row r="348" spans="3:17"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</row>
    <row r="349" spans="3:17"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</row>
    <row r="350" spans="3:17"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</row>
    <row r="351" spans="3:17"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</row>
    <row r="352" spans="3:17"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</row>
    <row r="353" spans="3:17"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</row>
    <row r="354" spans="3:17"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</row>
    <row r="355" spans="3:17"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</row>
    <row r="356" spans="3:17"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</row>
    <row r="357" spans="3:17"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</row>
    <row r="358" spans="3:17"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</row>
    <row r="359" spans="3:17"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</row>
    <row r="360" spans="3:17"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</row>
    <row r="361" spans="3:17"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</row>
    <row r="362" spans="3:17"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</row>
    <row r="363" spans="3:17"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</row>
    <row r="364" spans="3:17"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</row>
    <row r="365" spans="3:17"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</row>
    <row r="366" spans="3:17"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</row>
    <row r="367" spans="3:17"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</row>
    <row r="368" spans="3:17"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</row>
    <row r="369" spans="3:17"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</row>
    <row r="370" spans="3:17"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</row>
    <row r="371" spans="3:17"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</row>
    <row r="372" spans="3:17"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</row>
    <row r="373" spans="3:17"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</row>
    <row r="374" spans="3:17"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</row>
    <row r="375" spans="3:17"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</row>
    <row r="376" spans="3:17"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</row>
    <row r="377" spans="3:17"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</row>
    <row r="378" spans="3:17"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</row>
    <row r="379" spans="3:17"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</row>
    <row r="380" spans="3:17"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</row>
    <row r="381" spans="3:17"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</row>
    <row r="382" spans="3:17"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</row>
    <row r="383" spans="3:17"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</row>
    <row r="384" spans="3:17"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</row>
    <row r="385" spans="3:17"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</row>
    <row r="386" spans="3:17"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</row>
    <row r="387" spans="3:17"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</row>
    <row r="388" spans="3:17"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</row>
    <row r="389" spans="3:17"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</row>
    <row r="390" spans="3:17"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</row>
    <row r="391" spans="3:17"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</row>
    <row r="392" spans="3:17"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</row>
    <row r="393" spans="3:17"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</row>
    <row r="394" spans="3:17"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</row>
    <row r="395" spans="3:17"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</row>
    <row r="396" spans="3:17"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</row>
    <row r="397" spans="3:17"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</row>
    <row r="398" spans="3:17"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</row>
    <row r="399" spans="3:17"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</row>
    <row r="400" spans="3:17"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</row>
    <row r="401" spans="3:17"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</row>
    <row r="402" spans="3:17"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</row>
    <row r="403" spans="3:17"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</row>
    <row r="404" spans="3:17"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</row>
    <row r="405" spans="3:17"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</row>
    <row r="406" spans="3:17"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</row>
    <row r="407" spans="3:17"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</row>
    <row r="408" spans="3:17"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</row>
    <row r="409" spans="3:17"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</row>
    <row r="410" spans="3:17"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</row>
    <row r="411" spans="3:17"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</row>
    <row r="412" spans="3:17"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</row>
    <row r="413" spans="3:17"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</row>
    <row r="414" spans="3:17"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</row>
    <row r="415" spans="3:17"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</row>
    <row r="416" spans="3:17"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</row>
    <row r="417" spans="3:17"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</row>
    <row r="418" spans="3:17"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</row>
    <row r="419" spans="3:17"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</row>
    <row r="420" spans="3:17"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</row>
    <row r="421" spans="3:17"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</row>
    <row r="422" spans="3:17"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</row>
    <row r="423" spans="3:17"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</row>
    <row r="424" spans="3:17"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</row>
    <row r="425" spans="3:17"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</row>
    <row r="426" spans="3:17"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</row>
    <row r="427" spans="3:17"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</row>
    <row r="428" spans="3:17"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</row>
    <row r="429" spans="3:17"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</row>
    <row r="430" spans="3:17"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</row>
    <row r="431" spans="3:17"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</row>
    <row r="432" spans="3:17"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</row>
    <row r="433" spans="3:17"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</row>
    <row r="434" spans="3:17"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</row>
    <row r="435" spans="3:17"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</row>
    <row r="436" spans="3:17"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</row>
    <row r="437" spans="3:17"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</row>
    <row r="438" spans="3:17"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</row>
    <row r="439" spans="3:17"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</row>
    <row r="440" spans="3:17"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</row>
    <row r="441" spans="3:17"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</row>
    <row r="442" spans="3:17"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</row>
    <row r="443" spans="3:17"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</row>
    <row r="444" spans="3:17"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</row>
    <row r="445" spans="3:17"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</row>
    <row r="446" spans="3:17"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</row>
    <row r="447" spans="3:17"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</row>
    <row r="448" spans="3:17"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</row>
    <row r="449" spans="3:17"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</row>
    <row r="450" spans="3:17"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</row>
    <row r="451" spans="3:17"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</row>
    <row r="452" spans="3:17"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</row>
    <row r="453" spans="3:17"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</row>
    <row r="454" spans="3:17"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</row>
    <row r="455" spans="3:17"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</row>
    <row r="456" spans="3:17"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</row>
    <row r="457" spans="3:17"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</row>
    <row r="458" spans="3:17"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</row>
    <row r="459" spans="3:17"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</row>
    <row r="460" spans="3:17"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</row>
    <row r="461" spans="3:17"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</row>
    <row r="462" spans="3:17"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</row>
    <row r="463" spans="3:17"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</row>
    <row r="464" spans="3:17"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</row>
    <row r="465" spans="3:17"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</row>
    <row r="466" spans="3:17"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</row>
    <row r="467" spans="3:17"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</row>
    <row r="468" spans="3:17"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</row>
    <row r="469" spans="3:17"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</row>
    <row r="470" spans="3:17"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</row>
    <row r="471" spans="3:17"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</row>
    <row r="472" spans="3:17"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</row>
    <row r="473" spans="3:17"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</row>
    <row r="474" spans="3:17"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</row>
    <row r="475" spans="3:17"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</row>
    <row r="476" spans="3:17"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</row>
    <row r="477" spans="3:17"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</row>
    <row r="478" spans="3:17"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</row>
    <row r="479" spans="3:17"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</row>
    <row r="480" spans="3:17"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</row>
    <row r="481" spans="3:17"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</row>
    <row r="482" spans="3:17"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</row>
    <row r="483" spans="3:17"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</row>
    <row r="484" spans="3:17"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</row>
    <row r="485" spans="3:17"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</row>
    <row r="486" spans="3:17"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</row>
    <row r="487" spans="3:17"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</row>
    <row r="488" spans="3:17"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</row>
    <row r="489" spans="3:17"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</row>
    <row r="490" spans="3:17"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</row>
    <row r="491" spans="3:17"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</row>
    <row r="492" spans="3:17"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</row>
    <row r="493" spans="3:17"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</row>
    <row r="494" spans="3:17"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</row>
    <row r="495" spans="3:17"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</row>
    <row r="496" spans="3:17"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</row>
    <row r="497" spans="3:17"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</row>
    <row r="498" spans="3:17"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</row>
    <row r="499" spans="3:17"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</row>
    <row r="500" spans="3:17"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</row>
    <row r="501" spans="3:17"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</row>
    <row r="502" spans="3:17"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</row>
    <row r="503" spans="3:17"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</row>
    <row r="504" spans="3:17"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</row>
    <row r="505" spans="3:17"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</row>
    <row r="506" spans="3:17"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</row>
    <row r="507" spans="3:17"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</row>
    <row r="508" spans="3:17"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</row>
    <row r="509" spans="3:17"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</row>
    <row r="510" spans="3:17"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</row>
    <row r="511" spans="3:17"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</row>
    <row r="512" spans="3:17"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</row>
    <row r="513" spans="3:17"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</row>
    <row r="514" spans="3:17"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</row>
    <row r="515" spans="3:17"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</row>
    <row r="516" spans="3:17"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</row>
    <row r="517" spans="3:17"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</row>
    <row r="518" spans="3:17"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</row>
    <row r="519" spans="3:17"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</row>
    <row r="520" spans="3:17"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</row>
    <row r="521" spans="3:17"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</row>
    <row r="522" spans="3:17"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</row>
    <row r="523" spans="3:17"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</row>
    <row r="524" spans="3:17"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</row>
    <row r="525" spans="3:17"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</row>
    <row r="526" spans="3:17"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</row>
    <row r="527" spans="3:17"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</row>
    <row r="528" spans="3:17"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</row>
    <row r="529" spans="3:17"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</row>
    <row r="530" spans="3:17"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</row>
    <row r="531" spans="3:17"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</row>
    <row r="532" spans="3:17"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</row>
    <row r="533" spans="3:17"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</row>
    <row r="534" spans="3:17"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</row>
    <row r="535" spans="3:17"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</row>
    <row r="536" spans="3:17"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</row>
    <row r="537" spans="3:17"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</row>
    <row r="538" spans="3:17"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</row>
    <row r="539" spans="3:17"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</row>
    <row r="540" spans="3:17"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</row>
    <row r="541" spans="3:17"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</row>
    <row r="542" spans="3:17"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</row>
    <row r="543" spans="3:17"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</row>
    <row r="544" spans="3:17"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</row>
    <row r="545" spans="3:17"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</row>
    <row r="546" spans="3:17"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</row>
    <row r="547" spans="3:17"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</row>
    <row r="548" spans="3:17"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</row>
    <row r="549" spans="3:17"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</row>
    <row r="550" spans="3:17"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</row>
    <row r="551" spans="3:17"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</row>
    <row r="552" spans="3:17"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</row>
    <row r="553" spans="3:17"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</row>
    <row r="554" spans="3:17"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</row>
    <row r="555" spans="3:17"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</row>
    <row r="556" spans="3:17"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</row>
    <row r="557" spans="3:17"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</row>
    <row r="558" spans="3:17"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</row>
    <row r="559" spans="3:17"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</row>
    <row r="560" spans="3:17"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</row>
    <row r="561" spans="3:17"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</row>
    <row r="562" spans="3:17"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</row>
    <row r="563" spans="3:17"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</row>
    <row r="564" spans="3:17"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</row>
    <row r="565" spans="3:17"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</row>
    <row r="566" spans="3:17"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</row>
    <row r="567" spans="3:17"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</row>
    <row r="568" spans="3:17"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</row>
    <row r="569" spans="3:17"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</row>
    <row r="570" spans="3:17"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</row>
    <row r="571" spans="3:17"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</row>
    <row r="572" spans="3:17"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</row>
    <row r="573" spans="3:17"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</row>
    <row r="574" spans="3:17"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</row>
    <row r="575" spans="3:17"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</row>
    <row r="576" spans="3:17"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</row>
    <row r="577" spans="3:17"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</row>
    <row r="578" spans="3:17"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</row>
    <row r="579" spans="3:17"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</row>
    <row r="580" spans="3:17"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</row>
    <row r="581" spans="3:17"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</row>
    <row r="582" spans="3:17"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</row>
    <row r="583" spans="3:17"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</row>
    <row r="584" spans="3:17"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</row>
    <row r="585" spans="3:17"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</row>
    <row r="586" spans="3:17"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</row>
    <row r="587" spans="3:17"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</row>
    <row r="588" spans="3:17"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</row>
    <row r="589" spans="3:17"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</row>
    <row r="590" spans="3:17"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</row>
    <row r="591" spans="3:17"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</row>
    <row r="592" spans="3:17"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</row>
    <row r="593" spans="3:17"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</row>
    <row r="594" spans="3:17"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</row>
    <row r="595" spans="3:17"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</row>
    <row r="596" spans="3:17"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</row>
    <row r="597" spans="3:17"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</row>
    <row r="598" spans="3:17"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</row>
    <row r="599" spans="3:17"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</row>
    <row r="600" spans="3:17"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</row>
    <row r="601" spans="3:17"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</row>
    <row r="602" spans="3:17"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</row>
    <row r="603" spans="3:17"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</row>
    <row r="604" spans="3:17"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</row>
    <row r="605" spans="3:17"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</row>
    <row r="606" spans="3:17"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</row>
    <row r="607" spans="3:17"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</row>
    <row r="608" spans="3:17"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</row>
    <row r="609" spans="3:17"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</row>
    <row r="610" spans="3:17"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</row>
    <row r="611" spans="3:17"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</row>
    <row r="612" spans="3:17"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</row>
    <row r="613" spans="3:17"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</row>
    <row r="614" spans="3:17"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</row>
    <row r="615" spans="3:17"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</row>
    <row r="616" spans="3:17"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</row>
    <row r="617" spans="3:17"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</row>
    <row r="618" spans="3:17"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</row>
    <row r="619" spans="3:17"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</row>
    <row r="620" spans="3:17"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</row>
    <row r="621" spans="3:17"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</row>
    <row r="622" spans="3:17"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</row>
    <row r="623" spans="3:17"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</row>
    <row r="624" spans="3:17"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</row>
    <row r="625" spans="3:17"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</row>
    <row r="626" spans="3:17"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</row>
    <row r="627" spans="3:17"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</row>
    <row r="628" spans="3:17"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</row>
    <row r="629" spans="3:17"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</row>
    <row r="630" spans="3:17"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</row>
    <row r="631" spans="3:17"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</row>
    <row r="632" spans="3:17"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</row>
    <row r="633" spans="3:17"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</row>
    <row r="634" spans="3:17"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</row>
    <row r="635" spans="3:17"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</row>
    <row r="636" spans="3:17"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</row>
    <row r="637" spans="3:17"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</row>
    <row r="638" spans="3:17"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</row>
    <row r="639" spans="3:17"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</row>
    <row r="640" spans="3:17"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</row>
    <row r="641" spans="3:17"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</row>
    <row r="642" spans="3:17"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</row>
    <row r="643" spans="3:17"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</row>
    <row r="644" spans="3:17"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</row>
    <row r="645" spans="3:17"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</row>
    <row r="646" spans="3:17"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</row>
    <row r="647" spans="3:17"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</row>
    <row r="648" spans="3:17"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</row>
    <row r="649" spans="3:17"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</row>
    <row r="650" spans="3:17"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</row>
    <row r="651" spans="3:17"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</row>
    <row r="652" spans="3:17"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</row>
    <row r="653" spans="3:17"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</row>
    <row r="654" spans="3:17"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</row>
    <row r="655" spans="3:17"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</row>
    <row r="656" spans="3:17"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</row>
    <row r="657" spans="3:17"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</row>
    <row r="658" spans="3:17"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</row>
    <row r="659" spans="3:17"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</row>
    <row r="660" spans="3:17"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</row>
    <row r="661" spans="3:17"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</row>
    <row r="662" spans="3:17"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</row>
    <row r="663" spans="3:17"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</row>
    <row r="664" spans="3:17"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</row>
    <row r="665" spans="3:17"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</row>
    <row r="666" spans="3:17"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</row>
    <row r="667" spans="3:17"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</row>
    <row r="668" spans="3:17"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</row>
    <row r="669" spans="3:17"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</row>
    <row r="670" spans="3:17"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</row>
    <row r="671" spans="3:17"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</row>
    <row r="672" spans="3:17"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</row>
    <row r="673" spans="3:17"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</row>
    <row r="674" spans="3:17"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</row>
    <row r="675" spans="3:17"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</row>
    <row r="676" spans="3:17"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</row>
    <row r="677" spans="3:17"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</row>
    <row r="678" spans="3:17"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</row>
    <row r="679" spans="3:17"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</row>
    <row r="680" spans="3:17"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</row>
    <row r="681" spans="3:17"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</row>
    <row r="682" spans="3:17"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</row>
    <row r="683" spans="3:17"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</row>
    <row r="684" spans="3:17"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</row>
    <row r="685" spans="3:17"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</row>
    <row r="686" spans="3:17"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</row>
    <row r="687" spans="3:17"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</row>
    <row r="688" spans="3:17"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</row>
    <row r="689" spans="3:17"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</row>
    <row r="690" spans="3:17"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</row>
    <row r="691" spans="3:17"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</row>
    <row r="692" spans="3:17"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</row>
    <row r="693" spans="3:17"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</row>
    <row r="694" spans="3:17"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</row>
    <row r="695" spans="3:17"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</row>
    <row r="696" spans="3:17"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</row>
    <row r="697" spans="3:17"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</row>
    <row r="698" spans="3:17"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</row>
    <row r="699" spans="3:17"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</row>
    <row r="700" spans="3:17"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</row>
    <row r="701" spans="3:17"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</row>
    <row r="702" spans="3:17"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</row>
    <row r="703" spans="3:17"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</row>
    <row r="704" spans="3:17"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</row>
    <row r="705" spans="3:17"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</row>
    <row r="706" spans="3:17"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</row>
    <row r="707" spans="3:17"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</row>
    <row r="708" spans="3:17"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</row>
    <row r="709" spans="3:17"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</row>
    <row r="710" spans="3:17"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</row>
    <row r="711" spans="3:17"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</row>
    <row r="712" spans="3:17"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</row>
    <row r="713" spans="3:17"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</row>
    <row r="714" spans="3:17"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</row>
    <row r="715" spans="3:17"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</row>
    <row r="716" spans="3:17"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</row>
    <row r="717" spans="3:17"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</row>
    <row r="718" spans="3:17"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</row>
    <row r="719" spans="3:17"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</row>
    <row r="720" spans="3:17"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</row>
    <row r="721" spans="3:17"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</row>
    <row r="722" spans="3:17"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</row>
    <row r="723" spans="3:17"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</row>
    <row r="724" spans="3:17"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</row>
    <row r="725" spans="3:17"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</row>
    <row r="726" spans="3:17"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</row>
    <row r="727" spans="3:17"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</row>
    <row r="728" spans="3:17"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</row>
    <row r="729" spans="3:17"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</row>
    <row r="730" spans="3:17"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</row>
    <row r="731" spans="3:17"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</row>
    <row r="732" spans="3:17"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</row>
    <row r="733" spans="3:17"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</row>
    <row r="734" spans="3:17"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</row>
    <row r="735" spans="3:17"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</row>
    <row r="736" spans="3:17"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</row>
    <row r="737" spans="3:17"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</row>
    <row r="738" spans="3:17"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</row>
    <row r="739" spans="3:17"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</row>
    <row r="740" spans="3:17"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</row>
    <row r="741" spans="3:17"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</row>
    <row r="742" spans="3:17"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</row>
    <row r="743" spans="3:17"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</row>
    <row r="744" spans="3:17"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</row>
    <row r="745" spans="3:17"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</row>
    <row r="746" spans="3:17"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</row>
    <row r="747" spans="3:17"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</row>
    <row r="748" spans="3:17"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</row>
    <row r="749" spans="3:17"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</row>
    <row r="750" spans="3:17"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</row>
    <row r="751" spans="3:17"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</row>
    <row r="752" spans="3:17"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</row>
    <row r="753" spans="3:17"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</row>
    <row r="754" spans="3:17"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</row>
    <row r="755" spans="3:17"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</row>
    <row r="756" spans="3:17"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</row>
    <row r="757" spans="3:17"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</row>
    <row r="758" spans="3:17"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</row>
    <row r="759" spans="3:17"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</row>
    <row r="760" spans="3:17"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</row>
    <row r="761" spans="3:17"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</row>
    <row r="762" spans="3:17"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</row>
    <row r="763" spans="3:17"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</row>
    <row r="764" spans="3:17"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</row>
    <row r="765" spans="3:17"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</row>
    <row r="766" spans="3:17"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</row>
    <row r="767" spans="3:17"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</row>
    <row r="768" spans="3:17"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</row>
    <row r="769" spans="3:17"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</row>
    <row r="770" spans="3:17"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</row>
    <row r="771" spans="3:17"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</row>
    <row r="772" spans="3:17"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</row>
    <row r="773" spans="3:17"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</row>
    <row r="774" spans="3:17"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</row>
    <row r="775" spans="3:17"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</row>
    <row r="776" spans="3:17"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</row>
    <row r="777" spans="3:17"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</row>
    <row r="778" spans="3:17"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</row>
    <row r="779" spans="3:17"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</row>
    <row r="780" spans="3:17"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</row>
    <row r="781" spans="3:17"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</row>
    <row r="782" spans="3:17"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</row>
    <row r="783" spans="3:17"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</row>
    <row r="784" spans="3:17"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</row>
    <row r="785" spans="3:17"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</row>
    <row r="786" spans="3:17"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</row>
    <row r="787" spans="3:17"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</row>
    <row r="788" spans="3:17"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</row>
    <row r="789" spans="3:17"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</row>
    <row r="790" spans="3:17"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</row>
    <row r="791" spans="3:17"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</row>
    <row r="792" spans="3:17"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</row>
    <row r="793" spans="3:17"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</row>
    <row r="794" spans="3:17"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</row>
    <row r="795" spans="3:17"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</row>
    <row r="796" spans="3:17"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</row>
    <row r="797" spans="3:17"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</row>
    <row r="798" spans="3:17"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</row>
    <row r="799" spans="3:17"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</row>
    <row r="800" spans="3:17"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</row>
    <row r="801" spans="3:17"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</row>
    <row r="802" spans="3:17"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</row>
    <row r="803" spans="3:17"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</row>
    <row r="804" spans="3:17"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</row>
    <row r="805" spans="3:17"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</row>
    <row r="806" spans="3:17"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</row>
    <row r="807" spans="3:17"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</row>
    <row r="808" spans="3:17"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</row>
    <row r="809" spans="3:17"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</row>
    <row r="810" spans="3:17"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</row>
    <row r="811" spans="3:17"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</row>
    <row r="812" spans="3:17"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</row>
    <row r="813" spans="3:17"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</row>
    <row r="814" spans="3:17"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</row>
    <row r="815" spans="3:17"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</row>
    <row r="816" spans="3:17"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</row>
    <row r="817" spans="3:17"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</row>
    <row r="818" spans="3:17"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</row>
    <row r="819" spans="3:17"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</row>
    <row r="820" spans="3:17"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</row>
    <row r="821" spans="3:17"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</row>
    <row r="822" spans="3:17"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</row>
    <row r="823" spans="3:17"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</row>
    <row r="824" spans="3:17"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</row>
    <row r="825" spans="3:17"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</row>
    <row r="826" spans="3:17"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</row>
    <row r="827" spans="3:17"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</row>
    <row r="828" spans="3:17"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</row>
    <row r="829" spans="3:17"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</row>
    <row r="830" spans="3:17"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</row>
    <row r="831" spans="3:17"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</row>
    <row r="832" spans="3:17"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</row>
    <row r="833" spans="3:17"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</row>
    <row r="834" spans="3:17"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</row>
    <row r="835" spans="3:17"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</row>
    <row r="836" spans="3:17"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</row>
    <row r="837" spans="3:17"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</row>
    <row r="838" spans="3:17"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</row>
    <row r="839" spans="3:17"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</row>
    <row r="840" spans="3:17"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</row>
    <row r="841" spans="3:17"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</row>
    <row r="842" spans="3:17"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</row>
    <row r="843" spans="3:17"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</row>
    <row r="844" spans="3:17"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</row>
    <row r="845" spans="3:17"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</row>
    <row r="846" spans="3:17"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</row>
    <row r="847" spans="3:17"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</row>
    <row r="848" spans="3:17"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</row>
    <row r="849" spans="3:17"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</row>
    <row r="850" spans="3:17"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</row>
    <row r="851" spans="3:17"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</row>
    <row r="852" spans="3:17"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</row>
    <row r="853" spans="3:17"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</row>
    <row r="854" spans="3:17"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</row>
    <row r="855" spans="3:17"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</row>
    <row r="856" spans="3:17"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</row>
    <row r="857" spans="3:17"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</row>
    <row r="858" spans="3:17"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</row>
    <row r="859" spans="3:17"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</row>
    <row r="860" spans="3:17"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</row>
    <row r="861" spans="3:17"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</row>
    <row r="862" spans="3:17"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</row>
    <row r="863" spans="3:17"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</row>
    <row r="864" spans="3:17"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</row>
    <row r="865" spans="3:17"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</row>
    <row r="866" spans="3:17"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</row>
    <row r="867" spans="3:17"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</row>
    <row r="868" spans="3:17"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</row>
    <row r="869" spans="3:17"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</row>
    <row r="870" spans="3:17"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</row>
    <row r="871" spans="3:17"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</row>
    <row r="872" spans="3:17"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</row>
    <row r="873" spans="3:17"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</row>
    <row r="874" spans="3:17"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</row>
    <row r="875" spans="3:17"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</row>
    <row r="876" spans="3:17"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</row>
    <row r="877" spans="3:17"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</row>
    <row r="878" spans="3:17"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</row>
    <row r="879" spans="3:17"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</row>
    <row r="880" spans="3:17"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</row>
    <row r="881" spans="3:17"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</row>
    <row r="882" spans="3:17"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</row>
    <row r="883" spans="3:17"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</row>
    <row r="884" spans="3:17"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</row>
    <row r="885" spans="3:17"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</row>
    <row r="886" spans="3:17"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</row>
    <row r="887" spans="3:17"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</row>
    <row r="888" spans="3:17"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</row>
    <row r="889" spans="3:17"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</row>
    <row r="890" spans="3:17"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</row>
    <row r="891" spans="3:17"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</row>
    <row r="892" spans="3:17"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</row>
    <row r="893" spans="3:17"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</row>
    <row r="894" spans="3:17"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</row>
    <row r="895" spans="3:17"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</row>
    <row r="896" spans="3:17"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</row>
    <row r="897" spans="3:17"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</row>
    <row r="898" spans="3:17"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</row>
    <row r="899" spans="3:17"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</row>
    <row r="900" spans="3:17"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</row>
    <row r="901" spans="3:17"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</row>
    <row r="902" spans="3:17"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</row>
    <row r="903" spans="3:17"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</row>
    <row r="904" spans="3:17"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</row>
    <row r="905" spans="3:17"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</row>
    <row r="906" spans="3:17"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</row>
    <row r="907" spans="3:17"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</row>
    <row r="908" spans="3:17"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</row>
    <row r="909" spans="3:17"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</row>
    <row r="910" spans="3:17"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</row>
    <row r="911" spans="3:17"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</row>
    <row r="912" spans="3:17"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</row>
    <row r="913" spans="3:17"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</row>
    <row r="914" spans="3:17"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</row>
    <row r="915" spans="3:17"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</row>
    <row r="916" spans="3:17"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</row>
    <row r="917" spans="3:17"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</row>
    <row r="918" spans="3:17"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</row>
    <row r="919" spans="3:17"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</row>
    <row r="920" spans="3:17"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</row>
    <row r="921" spans="3:17"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</row>
    <row r="922" spans="3:17"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</row>
    <row r="923" spans="3:17"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</row>
    <row r="924" spans="3:17"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</row>
    <row r="925" spans="3:17"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</row>
    <row r="926" spans="3:17"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</row>
    <row r="927" spans="3:17"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</row>
    <row r="928" spans="3:17"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</row>
    <row r="929" spans="3:17"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</row>
    <row r="930" spans="3:17"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</row>
    <row r="931" spans="3:17"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</row>
    <row r="932" spans="3:17"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</row>
    <row r="933" spans="3:17"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</row>
    <row r="934" spans="3:17"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</row>
    <row r="935" spans="3:17"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</row>
    <row r="936" spans="3:17"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</row>
    <row r="937" spans="3:17"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</row>
    <row r="938" spans="3:17"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</row>
    <row r="939" spans="3:17"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</row>
    <row r="940" spans="3:17"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</row>
    <row r="941" spans="3:17"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</row>
    <row r="942" spans="3:17"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</row>
    <row r="943" spans="3:17"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</row>
    <row r="944" spans="3:17"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</row>
    <row r="945" spans="3:17"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</row>
    <row r="946" spans="3:17"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</row>
    <row r="947" spans="3:17"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</row>
    <row r="948" spans="3:17"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</row>
    <row r="949" spans="3:17"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</row>
    <row r="950" spans="3:17"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</row>
    <row r="951" spans="3:17"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</row>
    <row r="952" spans="3:17"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</row>
    <row r="953" spans="3:17"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</row>
    <row r="954" spans="3:17"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</row>
    <row r="955" spans="3:17"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</row>
    <row r="956" spans="3:17"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</row>
    <row r="957" spans="3:17"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</row>
    <row r="958" spans="3:17"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</row>
    <row r="959" spans="3:17"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</row>
    <row r="960" spans="3:17"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</row>
    <row r="961" spans="3:17"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</row>
    <row r="962" spans="3:17"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</row>
    <row r="963" spans="3:17"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</row>
    <row r="964" spans="3:17"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</row>
    <row r="965" spans="3:17"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</row>
    <row r="966" spans="3:17"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</row>
    <row r="967" spans="3:17"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</row>
    <row r="968" spans="3:17"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</row>
    <row r="969" spans="3:17"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</row>
    <row r="970" spans="3:17"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</row>
    <row r="971" spans="3:17"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</row>
    <row r="972" spans="3:17"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</row>
    <row r="973" spans="3:17"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</row>
    <row r="974" spans="3:17"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</row>
    <row r="975" spans="3:17"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</row>
    <row r="976" spans="3:17"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</row>
    <row r="977" spans="3:17"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</row>
    <row r="978" spans="3:17"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</row>
    <row r="979" spans="3:17"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</row>
    <row r="980" spans="3:17"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</row>
    <row r="981" spans="3:17"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</row>
    <row r="982" spans="3:17"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</row>
    <row r="983" spans="3:17"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</row>
    <row r="984" spans="3:17"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</row>
    <row r="985" spans="3:17"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</row>
    <row r="986" spans="3:17"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</row>
    <row r="987" spans="3:17"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</row>
    <row r="988" spans="3:17"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</row>
    <row r="989" spans="3:17"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</row>
    <row r="990" spans="3:17"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</row>
    <row r="991" spans="3:17"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</row>
    <row r="992" spans="3:17"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</row>
    <row r="993" spans="3:17"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</row>
    <row r="994" spans="3:17"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</row>
    <row r="995" spans="3:17"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</row>
    <row r="996" spans="3:17"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</row>
    <row r="997" spans="3:17"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</row>
    <row r="998" spans="3:17"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</row>
    <row r="999" spans="3:17"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</row>
    <row r="1000" spans="3:17"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</row>
    <row r="1001" spans="3:17">
      <c r="C1001" s="66"/>
      <c r="D1001" s="66"/>
      <c r="E1001" s="66"/>
      <c r="F1001" s="66"/>
      <c r="G1001" s="66"/>
      <c r="H1001" s="66"/>
      <c r="I1001" s="66"/>
      <c r="J1001" s="66"/>
      <c r="K1001" s="66"/>
      <c r="L1001" s="66"/>
      <c r="M1001" s="66"/>
      <c r="N1001" s="66"/>
      <c r="O1001" s="66"/>
      <c r="P1001" s="66"/>
      <c r="Q1001" s="66"/>
    </row>
    <row r="1002" spans="3:17">
      <c r="C1002" s="66"/>
      <c r="D1002" s="66"/>
      <c r="E1002" s="66"/>
      <c r="F1002" s="66"/>
      <c r="G1002" s="66"/>
      <c r="H1002" s="66"/>
      <c r="I1002" s="66"/>
      <c r="J1002" s="66"/>
      <c r="K1002" s="66"/>
      <c r="L1002" s="66"/>
      <c r="M1002" s="66"/>
      <c r="N1002" s="66"/>
      <c r="O1002" s="66"/>
      <c r="P1002" s="66"/>
      <c r="Q1002" s="66"/>
    </row>
    <row r="1003" spans="3:17">
      <c r="C1003" s="66"/>
      <c r="D1003" s="66"/>
      <c r="E1003" s="66"/>
      <c r="F1003" s="66"/>
      <c r="G1003" s="66"/>
      <c r="H1003" s="66"/>
      <c r="I1003" s="66"/>
      <c r="J1003" s="66"/>
      <c r="K1003" s="66"/>
      <c r="L1003" s="66"/>
      <c r="M1003" s="66"/>
      <c r="N1003" s="66"/>
      <c r="O1003" s="66"/>
      <c r="P1003" s="66"/>
      <c r="Q1003" s="66"/>
    </row>
    <row r="1004" spans="3:17">
      <c r="C1004" s="66"/>
      <c r="D1004" s="66"/>
      <c r="E1004" s="66"/>
      <c r="F1004" s="66"/>
      <c r="G1004" s="66"/>
      <c r="H1004" s="66"/>
      <c r="I1004" s="66"/>
      <c r="J1004" s="66"/>
      <c r="K1004" s="66"/>
      <c r="L1004" s="66"/>
      <c r="M1004" s="66"/>
      <c r="N1004" s="66"/>
      <c r="O1004" s="66"/>
      <c r="P1004" s="66"/>
      <c r="Q1004" s="66"/>
    </row>
    <row r="1005" spans="3:17">
      <c r="C1005" s="66"/>
      <c r="D1005" s="66"/>
      <c r="E1005" s="66"/>
      <c r="F1005" s="66"/>
      <c r="G1005" s="66"/>
      <c r="H1005" s="66"/>
      <c r="I1005" s="66"/>
      <c r="J1005" s="66"/>
      <c r="K1005" s="66"/>
      <c r="L1005" s="66"/>
      <c r="M1005" s="66"/>
      <c r="N1005" s="66"/>
      <c r="O1005" s="66"/>
      <c r="P1005" s="66"/>
      <c r="Q1005" s="66"/>
    </row>
    <row r="1006" spans="3:17">
      <c r="C1006" s="66"/>
      <c r="D1006" s="66"/>
      <c r="E1006" s="66"/>
      <c r="F1006" s="66"/>
      <c r="G1006" s="66"/>
      <c r="H1006" s="66"/>
      <c r="I1006" s="66"/>
      <c r="J1006" s="66"/>
      <c r="K1006" s="66"/>
      <c r="L1006" s="66"/>
      <c r="M1006" s="66"/>
      <c r="N1006" s="66"/>
      <c r="O1006" s="66"/>
      <c r="P1006" s="66"/>
      <c r="Q1006" s="66"/>
    </row>
    <row r="1007" spans="3:17">
      <c r="C1007" s="66"/>
      <c r="D1007" s="66"/>
      <c r="E1007" s="66"/>
      <c r="F1007" s="66"/>
      <c r="G1007" s="66"/>
      <c r="H1007" s="66"/>
      <c r="I1007" s="66"/>
      <c r="J1007" s="66"/>
      <c r="K1007" s="66"/>
      <c r="L1007" s="66"/>
      <c r="M1007" s="66"/>
      <c r="N1007" s="66"/>
      <c r="O1007" s="66"/>
      <c r="P1007" s="66"/>
      <c r="Q1007" s="66"/>
    </row>
    <row r="1008" spans="3:17">
      <c r="C1008" s="66"/>
      <c r="D1008" s="66"/>
      <c r="E1008" s="66"/>
      <c r="F1008" s="66"/>
      <c r="G1008" s="66"/>
      <c r="H1008" s="66"/>
      <c r="I1008" s="66"/>
      <c r="J1008" s="66"/>
      <c r="K1008" s="66"/>
      <c r="L1008" s="66"/>
      <c r="M1008" s="66"/>
      <c r="N1008" s="66"/>
      <c r="O1008" s="66"/>
      <c r="P1008" s="66"/>
      <c r="Q1008" s="66"/>
    </row>
    <row r="1009" spans="3:17">
      <c r="C1009" s="66"/>
      <c r="D1009" s="66"/>
      <c r="E1009" s="66"/>
      <c r="F1009" s="66"/>
      <c r="G1009" s="66"/>
      <c r="H1009" s="66"/>
      <c r="I1009" s="66"/>
      <c r="J1009" s="66"/>
      <c r="K1009" s="66"/>
      <c r="L1009" s="66"/>
      <c r="M1009" s="66"/>
      <c r="N1009" s="66"/>
      <c r="O1009" s="66"/>
      <c r="P1009" s="66"/>
      <c r="Q1009" s="66"/>
    </row>
    <row r="1010" spans="3:17">
      <c r="C1010" s="66"/>
      <c r="D1010" s="66"/>
      <c r="E1010" s="66"/>
      <c r="F1010" s="66"/>
      <c r="G1010" s="66"/>
      <c r="H1010" s="66"/>
      <c r="I1010" s="66"/>
      <c r="J1010" s="66"/>
      <c r="K1010" s="66"/>
      <c r="L1010" s="66"/>
      <c r="M1010" s="66"/>
      <c r="N1010" s="66"/>
      <c r="O1010" s="66"/>
      <c r="P1010" s="66"/>
      <c r="Q1010" s="66"/>
    </row>
    <row r="1011" spans="3:17">
      <c r="C1011" s="66"/>
      <c r="D1011" s="66"/>
      <c r="E1011" s="66"/>
      <c r="F1011" s="66"/>
      <c r="G1011" s="66"/>
      <c r="H1011" s="66"/>
      <c r="I1011" s="66"/>
      <c r="J1011" s="66"/>
      <c r="K1011" s="66"/>
      <c r="L1011" s="66"/>
      <c r="M1011" s="66"/>
      <c r="N1011" s="66"/>
      <c r="O1011" s="66"/>
      <c r="P1011" s="66"/>
      <c r="Q1011" s="66"/>
    </row>
    <row r="1012" spans="3:17">
      <c r="C1012" s="66"/>
      <c r="D1012" s="66"/>
      <c r="E1012" s="66"/>
      <c r="F1012" s="66"/>
      <c r="G1012" s="66"/>
      <c r="H1012" s="66"/>
      <c r="I1012" s="66"/>
      <c r="J1012" s="66"/>
      <c r="K1012" s="66"/>
      <c r="L1012" s="66"/>
      <c r="M1012" s="66"/>
      <c r="N1012" s="66"/>
      <c r="O1012" s="66"/>
      <c r="P1012" s="66"/>
      <c r="Q1012" s="66"/>
    </row>
    <row r="1013" spans="3:17">
      <c r="C1013" s="66"/>
      <c r="D1013" s="66"/>
      <c r="E1013" s="66"/>
      <c r="F1013" s="66"/>
      <c r="G1013" s="66"/>
      <c r="H1013" s="66"/>
      <c r="I1013" s="66"/>
      <c r="J1013" s="66"/>
      <c r="K1013" s="66"/>
      <c r="L1013" s="66"/>
      <c r="M1013" s="66"/>
      <c r="N1013" s="66"/>
      <c r="O1013" s="66"/>
      <c r="P1013" s="66"/>
      <c r="Q1013" s="66"/>
    </row>
    <row r="1014" spans="3:17">
      <c r="C1014" s="66"/>
      <c r="D1014" s="66"/>
      <c r="E1014" s="66"/>
      <c r="F1014" s="66"/>
      <c r="G1014" s="66"/>
      <c r="H1014" s="66"/>
      <c r="I1014" s="66"/>
      <c r="J1014" s="66"/>
      <c r="K1014" s="66"/>
      <c r="L1014" s="66"/>
      <c r="M1014" s="66"/>
      <c r="N1014" s="66"/>
      <c r="O1014" s="66"/>
      <c r="P1014" s="66"/>
      <c r="Q1014" s="66"/>
    </row>
    <row r="1015" spans="3:17">
      <c r="C1015" s="66"/>
      <c r="D1015" s="66"/>
      <c r="E1015" s="66"/>
      <c r="F1015" s="66"/>
      <c r="G1015" s="66"/>
      <c r="H1015" s="66"/>
      <c r="I1015" s="66"/>
      <c r="J1015" s="66"/>
      <c r="K1015" s="66"/>
      <c r="L1015" s="66"/>
      <c r="M1015" s="66"/>
      <c r="N1015" s="66"/>
      <c r="O1015" s="66"/>
      <c r="P1015" s="66"/>
      <c r="Q1015" s="66"/>
    </row>
    <row r="1016" spans="3:17">
      <c r="C1016" s="66"/>
      <c r="D1016" s="66"/>
      <c r="E1016" s="66"/>
      <c r="F1016" s="66"/>
      <c r="G1016" s="66"/>
      <c r="H1016" s="66"/>
      <c r="I1016" s="66"/>
      <c r="J1016" s="66"/>
      <c r="K1016" s="66"/>
      <c r="L1016" s="66"/>
      <c r="M1016" s="66"/>
      <c r="N1016" s="66"/>
      <c r="O1016" s="66"/>
      <c r="P1016" s="66"/>
      <c r="Q1016" s="66"/>
    </row>
    <row r="1017" spans="3:17">
      <c r="C1017" s="66"/>
      <c r="D1017" s="66"/>
      <c r="E1017" s="66"/>
      <c r="F1017" s="66"/>
      <c r="G1017" s="66"/>
      <c r="H1017" s="66"/>
      <c r="I1017" s="66"/>
      <c r="J1017" s="66"/>
      <c r="K1017" s="66"/>
      <c r="L1017" s="66"/>
      <c r="M1017" s="66"/>
      <c r="N1017" s="66"/>
      <c r="O1017" s="66"/>
      <c r="P1017" s="66"/>
      <c r="Q1017" s="66"/>
    </row>
    <row r="1018" spans="3:17">
      <c r="C1018" s="66"/>
      <c r="D1018" s="66"/>
      <c r="E1018" s="66"/>
      <c r="F1018" s="66"/>
      <c r="G1018" s="66"/>
      <c r="H1018" s="66"/>
      <c r="I1018" s="66"/>
      <c r="J1018" s="66"/>
      <c r="K1018" s="66"/>
      <c r="L1018" s="66"/>
      <c r="M1018" s="66"/>
      <c r="N1018" s="66"/>
      <c r="O1018" s="66"/>
      <c r="P1018" s="66"/>
      <c r="Q1018" s="66"/>
    </row>
    <row r="1019" spans="3:17">
      <c r="C1019" s="66"/>
      <c r="D1019" s="66"/>
      <c r="E1019" s="66"/>
      <c r="F1019" s="66"/>
      <c r="G1019" s="66"/>
      <c r="H1019" s="66"/>
      <c r="I1019" s="66"/>
      <c r="J1019" s="66"/>
      <c r="K1019" s="66"/>
      <c r="L1019" s="66"/>
      <c r="M1019" s="66"/>
      <c r="N1019" s="66"/>
      <c r="O1019" s="66"/>
      <c r="P1019" s="66"/>
      <c r="Q1019" s="66"/>
    </row>
    <row r="1020" spans="3:17">
      <c r="C1020" s="66"/>
      <c r="D1020" s="66"/>
      <c r="E1020" s="66"/>
      <c r="F1020" s="66"/>
      <c r="G1020" s="66"/>
      <c r="H1020" s="66"/>
      <c r="I1020" s="66"/>
      <c r="J1020" s="66"/>
      <c r="K1020" s="66"/>
      <c r="L1020" s="66"/>
      <c r="M1020" s="66"/>
      <c r="N1020" s="66"/>
      <c r="O1020" s="66"/>
      <c r="P1020" s="66"/>
      <c r="Q1020" s="66"/>
    </row>
    <row r="1021" spans="3:17">
      <c r="C1021" s="66"/>
      <c r="D1021" s="66"/>
      <c r="E1021" s="66"/>
      <c r="F1021" s="66"/>
      <c r="G1021" s="66"/>
      <c r="H1021" s="66"/>
      <c r="I1021" s="66"/>
      <c r="J1021" s="66"/>
      <c r="K1021" s="66"/>
      <c r="L1021" s="66"/>
      <c r="M1021" s="66"/>
      <c r="N1021" s="66"/>
      <c r="O1021" s="66"/>
      <c r="P1021" s="66"/>
      <c r="Q1021" s="66"/>
    </row>
    <row r="1022" spans="3:17">
      <c r="C1022" s="66"/>
      <c r="D1022" s="66"/>
      <c r="E1022" s="66"/>
      <c r="F1022" s="66"/>
      <c r="G1022" s="66"/>
      <c r="H1022" s="66"/>
      <c r="I1022" s="66"/>
      <c r="J1022" s="66"/>
      <c r="K1022" s="66"/>
      <c r="L1022" s="66"/>
      <c r="M1022" s="66"/>
      <c r="N1022" s="66"/>
      <c r="O1022" s="66"/>
      <c r="P1022" s="66"/>
      <c r="Q1022" s="66"/>
    </row>
    <row r="1023" spans="3:17">
      <c r="C1023" s="66"/>
      <c r="D1023" s="66"/>
      <c r="E1023" s="66"/>
      <c r="F1023" s="66"/>
      <c r="G1023" s="66"/>
      <c r="H1023" s="66"/>
      <c r="I1023" s="66"/>
      <c r="J1023" s="66"/>
      <c r="K1023" s="66"/>
      <c r="L1023" s="66"/>
      <c r="M1023" s="66"/>
      <c r="N1023" s="66"/>
      <c r="O1023" s="66"/>
      <c r="P1023" s="66"/>
      <c r="Q1023" s="66"/>
    </row>
    <row r="1024" spans="3:17">
      <c r="C1024" s="66"/>
      <c r="D1024" s="66"/>
      <c r="E1024" s="66"/>
      <c r="F1024" s="66"/>
      <c r="G1024" s="66"/>
      <c r="H1024" s="66"/>
      <c r="I1024" s="66"/>
      <c r="J1024" s="66"/>
      <c r="K1024" s="66"/>
      <c r="L1024" s="66"/>
      <c r="M1024" s="66"/>
      <c r="N1024" s="66"/>
      <c r="O1024" s="66"/>
      <c r="P1024" s="66"/>
      <c r="Q1024" s="66"/>
    </row>
    <row r="1025" spans="3:17">
      <c r="C1025" s="66"/>
      <c r="D1025" s="66"/>
      <c r="E1025" s="66"/>
      <c r="F1025" s="66"/>
      <c r="G1025" s="66"/>
      <c r="H1025" s="66"/>
      <c r="I1025" s="66"/>
      <c r="J1025" s="66"/>
      <c r="K1025" s="66"/>
      <c r="L1025" s="66"/>
      <c r="M1025" s="66"/>
      <c r="N1025" s="66"/>
      <c r="O1025" s="66"/>
      <c r="P1025" s="66"/>
      <c r="Q1025" s="66"/>
    </row>
    <row r="1026" spans="3:17">
      <c r="C1026" s="66"/>
      <c r="D1026" s="66"/>
      <c r="E1026" s="66"/>
      <c r="F1026" s="66"/>
      <c r="G1026" s="66"/>
      <c r="H1026" s="66"/>
      <c r="I1026" s="66"/>
      <c r="J1026" s="66"/>
      <c r="K1026" s="66"/>
      <c r="L1026" s="66"/>
      <c r="M1026" s="66"/>
      <c r="N1026" s="66"/>
      <c r="O1026" s="66"/>
      <c r="P1026" s="66"/>
      <c r="Q1026" s="66"/>
    </row>
    <row r="1027" spans="3:17">
      <c r="C1027" s="66"/>
      <c r="D1027" s="66"/>
      <c r="E1027" s="66"/>
      <c r="F1027" s="66"/>
      <c r="G1027" s="66"/>
      <c r="H1027" s="66"/>
      <c r="I1027" s="66"/>
      <c r="J1027" s="66"/>
      <c r="K1027" s="66"/>
      <c r="L1027" s="66"/>
      <c r="M1027" s="66"/>
      <c r="N1027" s="66"/>
      <c r="O1027" s="66"/>
      <c r="P1027" s="66"/>
      <c r="Q1027" s="66"/>
    </row>
    <row r="1028" spans="3:17">
      <c r="C1028" s="66"/>
      <c r="D1028" s="66"/>
      <c r="E1028" s="66"/>
      <c r="F1028" s="66"/>
      <c r="G1028" s="66"/>
      <c r="H1028" s="66"/>
      <c r="I1028" s="66"/>
      <c r="J1028" s="66"/>
      <c r="K1028" s="66"/>
      <c r="L1028" s="66"/>
      <c r="M1028" s="66"/>
      <c r="N1028" s="66"/>
      <c r="O1028" s="66"/>
      <c r="P1028" s="66"/>
      <c r="Q1028" s="66"/>
    </row>
    <row r="1029" spans="3:17">
      <c r="C1029" s="66"/>
      <c r="D1029" s="66"/>
      <c r="E1029" s="66"/>
      <c r="F1029" s="66"/>
      <c r="G1029" s="66"/>
      <c r="H1029" s="66"/>
      <c r="I1029" s="66"/>
      <c r="J1029" s="66"/>
      <c r="K1029" s="66"/>
      <c r="L1029" s="66"/>
      <c r="M1029" s="66"/>
      <c r="N1029" s="66"/>
      <c r="O1029" s="66"/>
      <c r="P1029" s="66"/>
      <c r="Q1029" s="66"/>
    </row>
    <row r="1030" spans="3:17">
      <c r="C1030" s="66"/>
      <c r="D1030" s="66"/>
      <c r="E1030" s="66"/>
      <c r="F1030" s="66"/>
      <c r="G1030" s="66"/>
      <c r="H1030" s="66"/>
      <c r="I1030" s="66"/>
      <c r="J1030" s="66"/>
      <c r="K1030" s="66"/>
      <c r="L1030" s="66"/>
      <c r="M1030" s="66"/>
      <c r="N1030" s="66"/>
      <c r="O1030" s="66"/>
      <c r="P1030" s="66"/>
      <c r="Q1030" s="66"/>
    </row>
    <row r="1031" spans="3:17">
      <c r="C1031" s="66"/>
      <c r="D1031" s="66"/>
      <c r="E1031" s="66"/>
      <c r="F1031" s="66"/>
      <c r="G1031" s="66"/>
      <c r="H1031" s="66"/>
      <c r="I1031" s="66"/>
      <c r="J1031" s="66"/>
      <c r="K1031" s="66"/>
      <c r="L1031" s="66"/>
      <c r="M1031" s="66"/>
      <c r="N1031" s="66"/>
      <c r="O1031" s="66"/>
      <c r="P1031" s="66"/>
      <c r="Q1031" s="66"/>
    </row>
    <row r="1032" spans="3:17">
      <c r="C1032" s="66"/>
      <c r="D1032" s="66"/>
      <c r="E1032" s="66"/>
      <c r="F1032" s="66"/>
      <c r="G1032" s="66"/>
      <c r="H1032" s="66"/>
      <c r="I1032" s="66"/>
      <c r="J1032" s="66"/>
      <c r="K1032" s="66"/>
      <c r="L1032" s="66"/>
      <c r="M1032" s="66"/>
      <c r="N1032" s="66"/>
      <c r="O1032" s="66"/>
      <c r="P1032" s="66"/>
      <c r="Q1032" s="66"/>
    </row>
    <row r="1033" spans="3:17">
      <c r="C1033" s="66"/>
      <c r="D1033" s="66"/>
      <c r="E1033" s="66"/>
      <c r="F1033" s="66"/>
      <c r="G1033" s="66"/>
      <c r="H1033" s="66"/>
      <c r="I1033" s="66"/>
      <c r="J1033" s="66"/>
      <c r="K1033" s="66"/>
      <c r="L1033" s="66"/>
      <c r="M1033" s="66"/>
      <c r="N1033" s="66"/>
      <c r="O1033" s="66"/>
      <c r="P1033" s="66"/>
      <c r="Q1033" s="66"/>
    </row>
    <row r="1034" spans="3:17">
      <c r="C1034" s="66"/>
      <c r="D1034" s="66"/>
      <c r="E1034" s="66"/>
      <c r="F1034" s="66"/>
      <c r="G1034" s="66"/>
      <c r="H1034" s="66"/>
      <c r="I1034" s="66"/>
      <c r="J1034" s="66"/>
      <c r="K1034" s="66"/>
      <c r="L1034" s="66"/>
      <c r="M1034" s="66"/>
      <c r="N1034" s="66"/>
      <c r="O1034" s="66"/>
      <c r="P1034" s="66"/>
      <c r="Q1034" s="66"/>
    </row>
    <row r="1035" spans="3:17">
      <c r="C1035" s="66"/>
      <c r="D1035" s="66"/>
      <c r="E1035" s="66"/>
      <c r="F1035" s="66"/>
      <c r="G1035" s="66"/>
      <c r="H1035" s="66"/>
      <c r="I1035" s="66"/>
      <c r="J1035" s="66"/>
      <c r="K1035" s="66"/>
      <c r="L1035" s="66"/>
      <c r="M1035" s="66"/>
      <c r="N1035" s="66"/>
      <c r="O1035" s="66"/>
      <c r="P1035" s="66"/>
      <c r="Q1035" s="66"/>
    </row>
    <row r="1036" spans="3:17">
      <c r="C1036" s="66"/>
      <c r="D1036" s="66"/>
      <c r="E1036" s="66"/>
      <c r="F1036" s="66"/>
      <c r="G1036" s="66"/>
      <c r="H1036" s="66"/>
      <c r="I1036" s="66"/>
      <c r="J1036" s="66"/>
      <c r="K1036" s="66"/>
      <c r="L1036" s="66"/>
      <c r="M1036" s="66"/>
      <c r="N1036" s="66"/>
      <c r="O1036" s="66"/>
      <c r="P1036" s="66"/>
      <c r="Q1036" s="66"/>
    </row>
    <row r="1037" spans="3:17">
      <c r="C1037" s="66"/>
      <c r="D1037" s="66"/>
      <c r="E1037" s="66"/>
      <c r="F1037" s="66"/>
      <c r="G1037" s="66"/>
      <c r="H1037" s="66"/>
      <c r="I1037" s="66"/>
      <c r="J1037" s="66"/>
      <c r="K1037" s="66"/>
      <c r="L1037" s="66"/>
      <c r="M1037" s="66"/>
      <c r="N1037" s="66"/>
      <c r="O1037" s="66"/>
      <c r="P1037" s="66"/>
      <c r="Q1037" s="66"/>
    </row>
    <row r="1038" spans="3:17">
      <c r="C1038" s="66"/>
      <c r="D1038" s="66"/>
      <c r="E1038" s="66"/>
      <c r="F1038" s="66"/>
      <c r="G1038" s="66"/>
      <c r="H1038" s="66"/>
      <c r="I1038" s="66"/>
      <c r="J1038" s="66"/>
      <c r="K1038" s="66"/>
      <c r="L1038" s="66"/>
      <c r="M1038" s="66"/>
      <c r="N1038" s="66"/>
      <c r="O1038" s="66"/>
      <c r="P1038" s="66"/>
      <c r="Q1038" s="66"/>
    </row>
    <row r="1039" spans="3:17">
      <c r="C1039" s="66"/>
      <c r="D1039" s="66"/>
      <c r="E1039" s="66"/>
      <c r="F1039" s="66"/>
      <c r="G1039" s="66"/>
      <c r="H1039" s="66"/>
      <c r="I1039" s="66"/>
      <c r="J1039" s="66"/>
      <c r="K1039" s="66"/>
      <c r="L1039" s="66"/>
      <c r="M1039" s="66"/>
      <c r="N1039" s="66"/>
      <c r="O1039" s="66"/>
      <c r="P1039" s="66"/>
      <c r="Q1039" s="66"/>
    </row>
    <row r="1040" spans="3:17">
      <c r="C1040" s="66"/>
      <c r="D1040" s="66"/>
      <c r="E1040" s="66"/>
      <c r="F1040" s="66"/>
      <c r="G1040" s="66"/>
      <c r="H1040" s="66"/>
      <c r="I1040" s="66"/>
      <c r="J1040" s="66"/>
      <c r="K1040" s="66"/>
      <c r="L1040" s="66"/>
      <c r="M1040" s="66"/>
      <c r="N1040" s="66"/>
      <c r="O1040" s="66"/>
      <c r="P1040" s="66"/>
      <c r="Q1040" s="66"/>
    </row>
    <row r="1041" spans="3:17">
      <c r="C1041" s="66"/>
      <c r="D1041" s="66"/>
      <c r="E1041" s="66"/>
      <c r="F1041" s="66"/>
      <c r="G1041" s="66"/>
      <c r="H1041" s="66"/>
      <c r="I1041" s="66"/>
      <c r="J1041" s="66"/>
      <c r="K1041" s="66"/>
      <c r="L1041" s="66"/>
      <c r="M1041" s="66"/>
      <c r="N1041" s="66"/>
      <c r="O1041" s="66"/>
      <c r="P1041" s="66"/>
      <c r="Q1041" s="66"/>
    </row>
    <row r="1042" spans="3:17">
      <c r="C1042" s="66"/>
      <c r="D1042" s="66"/>
      <c r="E1042" s="66"/>
      <c r="F1042" s="66"/>
      <c r="G1042" s="66"/>
      <c r="H1042" s="66"/>
      <c r="I1042" s="66"/>
      <c r="J1042" s="66"/>
      <c r="K1042" s="66"/>
      <c r="L1042" s="66"/>
      <c r="M1042" s="66"/>
      <c r="N1042" s="66"/>
      <c r="O1042" s="66"/>
      <c r="P1042" s="66"/>
      <c r="Q1042" s="66"/>
    </row>
    <row r="1043" spans="3:17">
      <c r="C1043" s="66"/>
      <c r="D1043" s="66"/>
      <c r="E1043" s="66"/>
      <c r="F1043" s="66"/>
      <c r="G1043" s="66"/>
      <c r="H1043" s="66"/>
      <c r="I1043" s="66"/>
      <c r="J1043" s="66"/>
      <c r="K1043" s="66"/>
      <c r="L1043" s="66"/>
      <c r="M1043" s="66"/>
      <c r="N1043" s="66"/>
      <c r="O1043" s="66"/>
      <c r="P1043" s="66"/>
      <c r="Q1043" s="66"/>
    </row>
    <row r="1044" spans="3:17">
      <c r="C1044" s="66"/>
      <c r="D1044" s="66"/>
      <c r="E1044" s="66"/>
      <c r="F1044" s="66"/>
      <c r="G1044" s="66"/>
      <c r="H1044" s="66"/>
      <c r="I1044" s="66"/>
      <c r="J1044" s="66"/>
      <c r="K1044" s="66"/>
      <c r="L1044" s="66"/>
      <c r="M1044" s="66"/>
      <c r="N1044" s="66"/>
      <c r="O1044" s="66"/>
      <c r="P1044" s="66"/>
      <c r="Q1044" s="66"/>
    </row>
    <row r="1045" spans="3:17">
      <c r="C1045" s="66"/>
      <c r="D1045" s="66"/>
      <c r="E1045" s="66"/>
      <c r="F1045" s="66"/>
      <c r="G1045" s="66"/>
      <c r="H1045" s="66"/>
      <c r="I1045" s="66"/>
      <c r="J1045" s="66"/>
      <c r="K1045" s="66"/>
      <c r="L1045" s="66"/>
      <c r="M1045" s="66"/>
      <c r="N1045" s="66"/>
      <c r="O1045" s="66"/>
      <c r="P1045" s="66"/>
      <c r="Q1045" s="66"/>
    </row>
    <row r="1046" spans="3:17">
      <c r="C1046" s="66"/>
      <c r="D1046" s="66"/>
      <c r="E1046" s="66"/>
      <c r="F1046" s="66"/>
      <c r="G1046" s="66"/>
      <c r="H1046" s="66"/>
      <c r="I1046" s="66"/>
      <c r="J1046" s="66"/>
      <c r="K1046" s="66"/>
      <c r="L1046" s="66"/>
      <c r="M1046" s="66"/>
      <c r="N1046" s="66"/>
      <c r="O1046" s="66"/>
      <c r="P1046" s="66"/>
      <c r="Q1046" s="66"/>
    </row>
    <row r="1047" spans="3:17">
      <c r="C1047" s="66"/>
      <c r="D1047" s="66"/>
      <c r="E1047" s="66"/>
      <c r="F1047" s="66"/>
      <c r="G1047" s="66"/>
      <c r="H1047" s="66"/>
      <c r="I1047" s="66"/>
      <c r="J1047" s="66"/>
      <c r="K1047" s="66"/>
      <c r="L1047" s="66"/>
      <c r="M1047" s="66"/>
      <c r="N1047" s="66"/>
      <c r="O1047" s="66"/>
      <c r="P1047" s="66"/>
      <c r="Q1047" s="66"/>
    </row>
    <row r="1048" spans="3:17">
      <c r="C1048" s="66"/>
      <c r="D1048" s="66"/>
      <c r="E1048" s="66"/>
      <c r="F1048" s="66"/>
      <c r="G1048" s="66"/>
      <c r="H1048" s="66"/>
      <c r="I1048" s="66"/>
      <c r="J1048" s="66"/>
      <c r="K1048" s="66"/>
      <c r="L1048" s="66"/>
      <c r="M1048" s="66"/>
      <c r="N1048" s="66"/>
      <c r="O1048" s="66"/>
      <c r="P1048" s="66"/>
      <c r="Q1048" s="66"/>
    </row>
    <row r="1049" spans="3:17">
      <c r="C1049" s="66"/>
      <c r="D1049" s="66"/>
      <c r="E1049" s="66"/>
      <c r="F1049" s="66"/>
      <c r="G1049" s="66"/>
      <c r="H1049" s="66"/>
      <c r="I1049" s="66"/>
      <c r="J1049" s="66"/>
      <c r="K1049" s="66"/>
      <c r="L1049" s="66"/>
      <c r="M1049" s="66"/>
      <c r="N1049" s="66"/>
      <c r="O1049" s="66"/>
      <c r="P1049" s="66"/>
      <c r="Q1049" s="66"/>
    </row>
    <row r="1050" spans="3:17">
      <c r="C1050" s="66"/>
      <c r="D1050" s="66"/>
      <c r="E1050" s="66"/>
      <c r="F1050" s="66"/>
      <c r="G1050" s="66"/>
      <c r="H1050" s="66"/>
      <c r="I1050" s="66"/>
      <c r="J1050" s="66"/>
      <c r="K1050" s="66"/>
      <c r="L1050" s="66"/>
      <c r="M1050" s="66"/>
      <c r="N1050" s="66"/>
      <c r="O1050" s="66"/>
      <c r="P1050" s="66"/>
      <c r="Q1050" s="66"/>
    </row>
    <row r="1051" spans="3:17">
      <c r="C1051" s="66"/>
      <c r="D1051" s="66"/>
      <c r="E1051" s="66"/>
      <c r="F1051" s="66"/>
      <c r="G1051" s="66"/>
      <c r="H1051" s="66"/>
      <c r="I1051" s="66"/>
      <c r="J1051" s="66"/>
      <c r="K1051" s="66"/>
      <c r="L1051" s="66"/>
      <c r="M1051" s="66"/>
      <c r="N1051" s="66"/>
      <c r="O1051" s="66"/>
      <c r="P1051" s="66"/>
      <c r="Q1051" s="66"/>
    </row>
    <row r="1052" spans="3:17">
      <c r="C1052" s="66"/>
      <c r="D1052" s="66"/>
      <c r="E1052" s="66"/>
      <c r="F1052" s="66"/>
      <c r="G1052" s="66"/>
      <c r="H1052" s="66"/>
      <c r="I1052" s="66"/>
      <c r="J1052" s="66"/>
      <c r="K1052" s="66"/>
      <c r="L1052" s="66"/>
      <c r="M1052" s="66"/>
      <c r="N1052" s="66"/>
      <c r="O1052" s="66"/>
      <c r="P1052" s="66"/>
      <c r="Q1052" s="66"/>
    </row>
    <row r="1053" spans="3:17">
      <c r="C1053" s="66"/>
      <c r="D1053" s="66"/>
      <c r="E1053" s="66"/>
      <c r="F1053" s="66"/>
      <c r="G1053" s="66"/>
      <c r="H1053" s="66"/>
      <c r="I1053" s="66"/>
      <c r="J1053" s="66"/>
      <c r="K1053" s="66"/>
      <c r="L1053" s="66"/>
      <c r="M1053" s="66"/>
      <c r="N1053" s="66"/>
      <c r="O1053" s="66"/>
      <c r="P1053" s="66"/>
      <c r="Q1053" s="66"/>
    </row>
    <row r="1054" spans="3:17">
      <c r="C1054" s="66"/>
      <c r="D1054" s="66"/>
      <c r="E1054" s="66"/>
      <c r="F1054" s="66"/>
      <c r="G1054" s="66"/>
      <c r="H1054" s="66"/>
      <c r="I1054" s="66"/>
      <c r="J1054" s="66"/>
      <c r="K1054" s="66"/>
      <c r="L1054" s="66"/>
      <c r="M1054" s="66"/>
      <c r="N1054" s="66"/>
      <c r="O1054" s="66"/>
      <c r="P1054" s="66"/>
      <c r="Q1054" s="66"/>
    </row>
    <row r="1055" spans="3:17">
      <c r="C1055" s="66"/>
      <c r="D1055" s="66"/>
      <c r="E1055" s="66"/>
      <c r="F1055" s="66"/>
      <c r="G1055" s="66"/>
      <c r="H1055" s="66"/>
      <c r="I1055" s="66"/>
      <c r="J1055" s="66"/>
      <c r="K1055" s="66"/>
      <c r="L1055" s="66"/>
      <c r="M1055" s="66"/>
      <c r="N1055" s="66"/>
      <c r="O1055" s="66"/>
      <c r="P1055" s="66"/>
      <c r="Q1055" s="66"/>
    </row>
    <row r="1056" spans="3:17">
      <c r="C1056" s="66"/>
      <c r="D1056" s="66"/>
      <c r="E1056" s="66"/>
      <c r="F1056" s="66"/>
      <c r="G1056" s="66"/>
      <c r="H1056" s="66"/>
      <c r="I1056" s="66"/>
      <c r="J1056" s="66"/>
      <c r="K1056" s="66"/>
      <c r="L1056" s="66"/>
      <c r="M1056" s="66"/>
      <c r="N1056" s="66"/>
      <c r="O1056" s="66"/>
      <c r="P1056" s="66"/>
      <c r="Q1056" s="66"/>
    </row>
    <row r="1057" spans="3:17">
      <c r="C1057" s="66"/>
      <c r="D1057" s="66"/>
      <c r="E1057" s="66"/>
      <c r="F1057" s="66"/>
      <c r="G1057" s="66"/>
      <c r="H1057" s="66"/>
      <c r="I1057" s="66"/>
      <c r="J1057" s="66"/>
      <c r="K1057" s="66"/>
      <c r="L1057" s="66"/>
      <c r="M1057" s="66"/>
      <c r="N1057" s="66"/>
      <c r="O1057" s="66"/>
      <c r="P1057" s="66"/>
      <c r="Q1057" s="66"/>
    </row>
    <row r="1058" spans="3:17">
      <c r="C1058" s="66"/>
      <c r="D1058" s="66"/>
      <c r="E1058" s="66"/>
      <c r="F1058" s="66"/>
      <c r="G1058" s="66"/>
      <c r="H1058" s="66"/>
      <c r="I1058" s="66"/>
      <c r="J1058" s="66"/>
      <c r="K1058" s="66"/>
      <c r="L1058" s="66"/>
      <c r="M1058" s="66"/>
      <c r="N1058" s="66"/>
      <c r="O1058" s="66"/>
      <c r="P1058" s="66"/>
      <c r="Q1058" s="66"/>
    </row>
    <row r="1059" spans="3:17">
      <c r="C1059" s="66"/>
      <c r="D1059" s="66"/>
      <c r="E1059" s="66"/>
      <c r="F1059" s="66"/>
      <c r="G1059" s="66"/>
      <c r="H1059" s="66"/>
      <c r="I1059" s="66"/>
      <c r="J1059" s="66"/>
      <c r="K1059" s="66"/>
      <c r="L1059" s="66"/>
      <c r="M1059" s="66"/>
      <c r="N1059" s="66"/>
      <c r="O1059" s="66"/>
      <c r="P1059" s="66"/>
      <c r="Q1059" s="66"/>
    </row>
    <row r="1060" spans="3:17">
      <c r="C1060" s="66"/>
      <c r="D1060" s="66"/>
      <c r="E1060" s="66"/>
      <c r="F1060" s="66"/>
      <c r="G1060" s="66"/>
      <c r="H1060" s="66"/>
      <c r="I1060" s="66"/>
      <c r="J1060" s="66"/>
      <c r="K1060" s="66"/>
      <c r="L1060" s="66"/>
      <c r="M1060" s="66"/>
      <c r="N1060" s="66"/>
      <c r="O1060" s="66"/>
      <c r="P1060" s="66"/>
      <c r="Q1060" s="66"/>
    </row>
    <row r="1061" spans="3:17">
      <c r="C1061" s="66"/>
      <c r="D1061" s="66"/>
      <c r="E1061" s="66"/>
      <c r="F1061" s="66"/>
      <c r="G1061" s="66"/>
      <c r="H1061" s="66"/>
      <c r="I1061" s="66"/>
      <c r="J1061" s="66"/>
      <c r="K1061" s="66"/>
      <c r="L1061" s="66"/>
      <c r="M1061" s="66"/>
      <c r="N1061" s="66"/>
      <c r="O1061" s="66"/>
      <c r="P1061" s="66"/>
      <c r="Q1061" s="66"/>
    </row>
    <row r="1062" spans="3:17">
      <c r="C1062" s="66"/>
      <c r="D1062" s="66"/>
      <c r="E1062" s="66"/>
      <c r="F1062" s="66"/>
      <c r="G1062" s="66"/>
      <c r="H1062" s="66"/>
      <c r="I1062" s="66"/>
      <c r="J1062" s="66"/>
      <c r="K1062" s="66"/>
      <c r="L1062" s="66"/>
      <c r="M1062" s="66"/>
      <c r="N1062" s="66"/>
      <c r="O1062" s="66"/>
      <c r="P1062" s="66"/>
      <c r="Q1062" s="66"/>
    </row>
    <row r="1063" spans="3:17">
      <c r="C1063" s="66"/>
      <c r="D1063" s="66"/>
      <c r="E1063" s="66"/>
      <c r="F1063" s="66"/>
      <c r="G1063" s="66"/>
      <c r="H1063" s="66"/>
      <c r="I1063" s="66"/>
      <c r="J1063" s="66"/>
      <c r="K1063" s="66"/>
      <c r="L1063" s="66"/>
      <c r="M1063" s="66"/>
      <c r="N1063" s="66"/>
      <c r="O1063" s="66"/>
      <c r="P1063" s="66"/>
      <c r="Q1063" s="66"/>
    </row>
    <row r="1064" spans="3:17">
      <c r="C1064" s="66"/>
      <c r="D1064" s="66"/>
      <c r="E1064" s="66"/>
      <c r="F1064" s="66"/>
      <c r="G1064" s="66"/>
      <c r="H1064" s="66"/>
      <c r="I1064" s="66"/>
      <c r="J1064" s="66"/>
      <c r="K1064" s="66"/>
      <c r="L1064" s="66"/>
      <c r="M1064" s="66"/>
      <c r="N1064" s="66"/>
      <c r="O1064" s="66"/>
      <c r="P1064" s="66"/>
      <c r="Q1064" s="66"/>
    </row>
    <row r="1065" spans="3:17">
      <c r="C1065" s="66"/>
      <c r="D1065" s="66"/>
      <c r="E1065" s="66"/>
      <c r="F1065" s="66"/>
      <c r="G1065" s="66"/>
      <c r="H1065" s="66"/>
      <c r="I1065" s="66"/>
      <c r="J1065" s="66"/>
      <c r="K1065" s="66"/>
      <c r="L1065" s="66"/>
      <c r="M1065" s="66"/>
      <c r="N1065" s="66"/>
      <c r="O1065" s="66"/>
      <c r="P1065" s="66"/>
      <c r="Q1065" s="66"/>
    </row>
    <row r="1066" spans="3:17">
      <c r="C1066" s="66"/>
      <c r="D1066" s="66"/>
      <c r="E1066" s="66"/>
      <c r="F1066" s="66"/>
      <c r="G1066" s="66"/>
      <c r="H1066" s="66"/>
      <c r="I1066" s="66"/>
      <c r="J1066" s="66"/>
      <c r="K1066" s="66"/>
      <c r="L1066" s="66"/>
      <c r="M1066" s="66"/>
      <c r="N1066" s="66"/>
      <c r="O1066" s="66"/>
      <c r="P1066" s="66"/>
      <c r="Q1066" s="66"/>
    </row>
    <row r="1067" spans="3:17">
      <c r="C1067" s="66"/>
      <c r="D1067" s="66"/>
      <c r="E1067" s="66"/>
      <c r="F1067" s="66"/>
      <c r="G1067" s="66"/>
      <c r="H1067" s="66"/>
      <c r="I1067" s="66"/>
      <c r="J1067" s="66"/>
      <c r="K1067" s="66"/>
      <c r="L1067" s="66"/>
      <c r="M1067" s="66"/>
      <c r="N1067" s="66"/>
      <c r="O1067" s="66"/>
      <c r="P1067" s="66"/>
      <c r="Q1067" s="66"/>
    </row>
    <row r="1068" spans="3:17">
      <c r="C1068" s="66"/>
      <c r="D1068" s="66"/>
      <c r="E1068" s="66"/>
      <c r="F1068" s="66"/>
      <c r="G1068" s="66"/>
      <c r="H1068" s="66"/>
      <c r="I1068" s="66"/>
      <c r="J1068" s="66"/>
      <c r="K1068" s="66"/>
      <c r="L1068" s="66"/>
      <c r="M1068" s="66"/>
      <c r="N1068" s="66"/>
      <c r="O1068" s="66"/>
      <c r="P1068" s="66"/>
      <c r="Q1068" s="66"/>
    </row>
    <row r="1069" spans="3:17">
      <c r="C1069" s="66"/>
      <c r="D1069" s="66"/>
      <c r="E1069" s="66"/>
      <c r="F1069" s="66"/>
      <c r="G1069" s="66"/>
      <c r="H1069" s="66"/>
      <c r="I1069" s="66"/>
      <c r="J1069" s="66"/>
      <c r="K1069" s="66"/>
      <c r="L1069" s="66"/>
      <c r="M1069" s="66"/>
      <c r="N1069" s="66"/>
      <c r="O1069" s="66"/>
      <c r="P1069" s="66"/>
      <c r="Q1069" s="66"/>
    </row>
    <row r="1070" spans="3:17">
      <c r="C1070" s="66"/>
      <c r="D1070" s="66"/>
      <c r="E1070" s="66"/>
      <c r="F1070" s="66"/>
      <c r="G1070" s="66"/>
      <c r="H1070" s="66"/>
      <c r="I1070" s="66"/>
      <c r="J1070" s="66"/>
      <c r="K1070" s="66"/>
      <c r="L1070" s="66"/>
      <c r="M1070" s="66"/>
      <c r="N1070" s="66"/>
      <c r="O1070" s="66"/>
      <c r="P1070" s="66"/>
      <c r="Q1070" s="66"/>
    </row>
    <row r="1071" spans="3:17">
      <c r="C1071" s="66"/>
      <c r="D1071" s="66"/>
      <c r="E1071" s="66"/>
      <c r="F1071" s="66"/>
      <c r="G1071" s="66"/>
      <c r="H1071" s="66"/>
      <c r="I1071" s="66"/>
      <c r="J1071" s="66"/>
      <c r="K1071" s="66"/>
      <c r="L1071" s="66"/>
      <c r="M1071" s="66"/>
      <c r="N1071" s="66"/>
      <c r="O1071" s="66"/>
      <c r="P1071" s="66"/>
      <c r="Q1071" s="66"/>
    </row>
    <row r="1072" spans="3:17">
      <c r="C1072" s="66"/>
      <c r="D1072" s="66"/>
      <c r="E1072" s="66"/>
      <c r="F1072" s="66"/>
      <c r="G1072" s="66"/>
      <c r="H1072" s="66"/>
      <c r="I1072" s="66"/>
      <c r="J1072" s="66"/>
      <c r="K1072" s="66"/>
      <c r="L1072" s="66"/>
      <c r="M1072" s="66"/>
      <c r="N1072" s="66"/>
      <c r="O1072" s="66"/>
      <c r="P1072" s="66"/>
      <c r="Q1072" s="66"/>
    </row>
    <row r="1073" spans="3:17">
      <c r="C1073" s="66"/>
      <c r="D1073" s="66"/>
      <c r="E1073" s="66"/>
      <c r="F1073" s="66"/>
      <c r="G1073" s="66"/>
      <c r="H1073" s="66"/>
      <c r="I1073" s="66"/>
      <c r="J1073" s="66"/>
      <c r="K1073" s="66"/>
      <c r="L1073" s="66"/>
      <c r="M1073" s="66"/>
      <c r="N1073" s="66"/>
      <c r="O1073" s="66"/>
      <c r="P1073" s="66"/>
      <c r="Q1073" s="66"/>
    </row>
    <row r="1074" spans="3:17">
      <c r="C1074" s="66"/>
      <c r="D1074" s="66"/>
      <c r="E1074" s="66"/>
      <c r="F1074" s="66"/>
      <c r="G1074" s="66"/>
      <c r="H1074" s="66"/>
      <c r="I1074" s="66"/>
      <c r="J1074" s="66"/>
      <c r="K1074" s="66"/>
      <c r="L1074" s="66"/>
      <c r="M1074" s="66"/>
      <c r="N1074" s="66"/>
      <c r="O1074" s="66"/>
      <c r="P1074" s="66"/>
      <c r="Q1074" s="66"/>
    </row>
    <row r="1075" spans="3:17">
      <c r="C1075" s="66"/>
      <c r="D1075" s="66"/>
      <c r="E1075" s="66"/>
      <c r="F1075" s="66"/>
      <c r="G1075" s="66"/>
      <c r="H1075" s="66"/>
      <c r="I1075" s="66"/>
      <c r="J1075" s="66"/>
      <c r="K1075" s="66"/>
      <c r="L1075" s="66"/>
      <c r="M1075" s="66"/>
      <c r="N1075" s="66"/>
      <c r="O1075" s="66"/>
      <c r="P1075" s="66"/>
      <c r="Q1075" s="66"/>
    </row>
    <row r="1076" spans="3:17">
      <c r="C1076" s="66"/>
      <c r="D1076" s="66"/>
      <c r="E1076" s="66"/>
      <c r="F1076" s="66"/>
      <c r="G1076" s="66"/>
      <c r="H1076" s="66"/>
      <c r="I1076" s="66"/>
      <c r="J1076" s="66"/>
      <c r="K1076" s="66"/>
      <c r="L1076" s="66"/>
      <c r="M1076" s="66"/>
      <c r="N1076" s="66"/>
      <c r="O1076" s="66"/>
      <c r="P1076" s="66"/>
      <c r="Q1076" s="66"/>
    </row>
    <row r="1077" spans="3:17">
      <c r="C1077" s="66"/>
      <c r="D1077" s="66"/>
      <c r="E1077" s="66"/>
      <c r="F1077" s="66"/>
      <c r="G1077" s="66"/>
      <c r="H1077" s="66"/>
      <c r="I1077" s="66"/>
      <c r="J1077" s="66"/>
      <c r="K1077" s="66"/>
      <c r="L1077" s="66"/>
      <c r="M1077" s="66"/>
      <c r="N1077" s="66"/>
      <c r="O1077" s="66"/>
      <c r="P1077" s="66"/>
      <c r="Q1077" s="66"/>
    </row>
    <row r="1078" spans="3:17">
      <c r="C1078" s="66"/>
      <c r="D1078" s="66"/>
      <c r="E1078" s="66"/>
      <c r="F1078" s="66"/>
      <c r="G1078" s="66"/>
      <c r="H1078" s="66"/>
      <c r="I1078" s="66"/>
      <c r="J1078" s="66"/>
      <c r="K1078" s="66"/>
      <c r="L1078" s="66"/>
      <c r="M1078" s="66"/>
      <c r="N1078" s="66"/>
      <c r="O1078" s="66"/>
      <c r="P1078" s="66"/>
      <c r="Q1078" s="66"/>
    </row>
    <row r="1079" spans="3:17">
      <c r="C1079" s="66"/>
      <c r="D1079" s="66"/>
      <c r="E1079" s="66"/>
      <c r="F1079" s="66"/>
      <c r="G1079" s="66"/>
      <c r="H1079" s="66"/>
      <c r="I1079" s="66"/>
      <c r="J1079" s="66"/>
      <c r="K1079" s="66"/>
      <c r="L1079" s="66"/>
      <c r="M1079" s="66"/>
      <c r="N1079" s="66"/>
      <c r="O1079" s="66"/>
      <c r="P1079" s="66"/>
      <c r="Q1079" s="66"/>
    </row>
    <row r="1080" spans="3:17">
      <c r="C1080" s="66"/>
      <c r="D1080" s="66"/>
      <c r="E1080" s="66"/>
      <c r="F1080" s="66"/>
      <c r="G1080" s="66"/>
      <c r="H1080" s="66"/>
      <c r="I1080" s="66"/>
      <c r="J1080" s="66"/>
      <c r="K1080" s="66"/>
      <c r="L1080" s="66"/>
      <c r="M1080" s="66"/>
      <c r="N1080" s="66"/>
      <c r="O1080" s="66"/>
      <c r="P1080" s="66"/>
      <c r="Q1080" s="66"/>
    </row>
    <row r="1081" spans="3:17">
      <c r="C1081" s="66"/>
      <c r="D1081" s="66"/>
      <c r="E1081" s="66"/>
      <c r="F1081" s="66"/>
      <c r="G1081" s="66"/>
      <c r="H1081" s="66"/>
      <c r="I1081" s="66"/>
      <c r="J1081" s="66"/>
      <c r="K1081" s="66"/>
      <c r="L1081" s="66"/>
      <c r="M1081" s="66"/>
      <c r="N1081" s="66"/>
      <c r="O1081" s="66"/>
      <c r="P1081" s="66"/>
      <c r="Q1081" s="66"/>
    </row>
    <row r="1082" spans="3:17">
      <c r="C1082" s="66"/>
      <c r="D1082" s="66"/>
      <c r="E1082" s="66"/>
      <c r="F1082" s="66"/>
      <c r="G1082" s="66"/>
      <c r="H1082" s="66"/>
      <c r="I1082" s="66"/>
      <c r="J1082" s="66"/>
      <c r="K1082" s="66"/>
      <c r="L1082" s="66"/>
      <c r="M1082" s="66"/>
      <c r="N1082" s="66"/>
      <c r="O1082" s="66"/>
      <c r="P1082" s="66"/>
      <c r="Q1082" s="66"/>
    </row>
    <row r="1083" spans="3:17">
      <c r="C1083" s="66"/>
      <c r="D1083" s="66"/>
      <c r="E1083" s="66"/>
      <c r="F1083" s="66"/>
      <c r="G1083" s="66"/>
      <c r="H1083" s="66"/>
      <c r="I1083" s="66"/>
      <c r="J1083" s="66"/>
      <c r="K1083" s="66"/>
      <c r="L1083" s="66"/>
      <c r="M1083" s="66"/>
      <c r="N1083" s="66"/>
      <c r="O1083" s="66"/>
      <c r="P1083" s="66"/>
      <c r="Q1083" s="66"/>
    </row>
    <row r="1084" spans="3:17">
      <c r="C1084" s="66"/>
      <c r="D1084" s="66"/>
      <c r="E1084" s="66"/>
      <c r="F1084" s="66"/>
      <c r="G1084" s="66"/>
      <c r="H1084" s="66"/>
      <c r="I1084" s="66"/>
      <c r="J1084" s="66"/>
      <c r="K1084" s="66"/>
      <c r="L1084" s="66"/>
      <c r="M1084" s="66"/>
      <c r="N1084" s="66"/>
      <c r="O1084" s="66"/>
      <c r="P1084" s="66"/>
      <c r="Q1084" s="66"/>
    </row>
    <row r="1085" spans="3:17">
      <c r="C1085" s="66"/>
      <c r="D1085" s="66"/>
      <c r="E1085" s="66"/>
      <c r="F1085" s="66"/>
      <c r="G1085" s="66"/>
      <c r="H1085" s="66"/>
      <c r="I1085" s="66"/>
      <c r="J1085" s="66"/>
      <c r="K1085" s="66"/>
      <c r="L1085" s="66"/>
      <c r="M1085" s="66"/>
      <c r="N1085" s="66"/>
      <c r="O1085" s="66"/>
      <c r="P1085" s="66"/>
      <c r="Q1085" s="66"/>
    </row>
    <row r="1086" spans="3:17">
      <c r="C1086" s="66"/>
      <c r="D1086" s="66"/>
      <c r="E1086" s="66"/>
      <c r="F1086" s="66"/>
      <c r="G1086" s="66"/>
      <c r="H1086" s="66"/>
      <c r="I1086" s="66"/>
      <c r="J1086" s="66"/>
      <c r="K1086" s="66"/>
      <c r="L1086" s="66"/>
      <c r="M1086" s="66"/>
      <c r="N1086" s="66"/>
      <c r="O1086" s="66"/>
      <c r="P1086" s="66"/>
      <c r="Q1086" s="66"/>
    </row>
    <row r="1087" spans="3:17">
      <c r="C1087" s="66"/>
      <c r="D1087" s="66"/>
      <c r="E1087" s="66"/>
      <c r="F1087" s="66"/>
      <c r="G1087" s="66"/>
      <c r="H1087" s="66"/>
      <c r="I1087" s="66"/>
      <c r="J1087" s="66"/>
      <c r="K1087" s="66"/>
      <c r="L1087" s="66"/>
      <c r="M1087" s="66"/>
      <c r="N1087" s="66"/>
      <c r="O1087" s="66"/>
      <c r="P1087" s="66"/>
      <c r="Q1087" s="66"/>
    </row>
    <row r="1088" spans="3:17">
      <c r="C1088" s="66"/>
      <c r="D1088" s="66"/>
      <c r="E1088" s="66"/>
      <c r="F1088" s="66"/>
      <c r="G1088" s="66"/>
      <c r="H1088" s="66"/>
      <c r="I1088" s="66"/>
      <c r="J1088" s="66"/>
      <c r="K1088" s="66"/>
      <c r="L1088" s="66"/>
      <c r="M1088" s="66"/>
      <c r="N1088" s="66"/>
      <c r="O1088" s="66"/>
      <c r="P1088" s="66"/>
      <c r="Q1088" s="66"/>
    </row>
    <row r="1089" spans="3:17">
      <c r="C1089" s="66"/>
      <c r="D1089" s="66"/>
      <c r="E1089" s="66"/>
      <c r="F1089" s="66"/>
      <c r="G1089" s="66"/>
      <c r="H1089" s="66"/>
      <c r="I1089" s="66"/>
      <c r="J1089" s="66"/>
      <c r="K1089" s="66"/>
      <c r="L1089" s="66"/>
      <c r="M1089" s="66"/>
      <c r="N1089" s="66"/>
      <c r="O1089" s="66"/>
      <c r="P1089" s="66"/>
      <c r="Q1089" s="66"/>
    </row>
    <row r="1090" spans="3:17">
      <c r="C1090" s="66"/>
      <c r="D1090" s="66"/>
      <c r="E1090" s="66"/>
      <c r="F1090" s="66"/>
      <c r="G1090" s="66"/>
      <c r="H1090" s="66"/>
      <c r="I1090" s="66"/>
      <c r="J1090" s="66"/>
      <c r="K1090" s="66"/>
      <c r="L1090" s="66"/>
      <c r="M1090" s="66"/>
      <c r="N1090" s="66"/>
      <c r="O1090" s="66"/>
      <c r="P1090" s="66"/>
      <c r="Q1090" s="66"/>
    </row>
    <row r="1091" spans="3:17">
      <c r="C1091" s="66"/>
      <c r="D1091" s="66"/>
      <c r="E1091" s="66"/>
      <c r="F1091" s="66"/>
      <c r="G1091" s="66"/>
      <c r="H1091" s="66"/>
      <c r="I1091" s="66"/>
      <c r="J1091" s="66"/>
      <c r="K1091" s="66"/>
      <c r="L1091" s="66"/>
      <c r="M1091" s="66"/>
      <c r="N1091" s="66"/>
      <c r="O1091" s="66"/>
      <c r="P1091" s="66"/>
      <c r="Q1091" s="66"/>
    </row>
    <row r="1092" spans="3:17">
      <c r="C1092" s="66"/>
      <c r="D1092" s="66"/>
      <c r="E1092" s="66"/>
      <c r="F1092" s="66"/>
      <c r="G1092" s="66"/>
      <c r="H1092" s="66"/>
      <c r="I1092" s="66"/>
      <c r="J1092" s="66"/>
      <c r="K1092" s="66"/>
      <c r="L1092" s="66"/>
      <c r="M1092" s="66"/>
      <c r="N1092" s="66"/>
      <c r="O1092" s="66"/>
      <c r="P1092" s="66"/>
      <c r="Q1092" s="66"/>
    </row>
    <row r="1093" spans="3:17">
      <c r="C1093" s="66"/>
      <c r="D1093" s="66"/>
      <c r="E1093" s="66"/>
      <c r="F1093" s="66"/>
      <c r="G1093" s="66"/>
      <c r="H1093" s="66"/>
      <c r="I1093" s="66"/>
      <c r="J1093" s="66"/>
      <c r="K1093" s="66"/>
      <c r="L1093" s="66"/>
      <c r="M1093" s="66"/>
      <c r="N1093" s="66"/>
      <c r="O1093" s="66"/>
      <c r="P1093" s="66"/>
      <c r="Q1093" s="66"/>
    </row>
    <row r="1094" spans="3:17">
      <c r="C1094" s="66"/>
      <c r="D1094" s="66"/>
      <c r="E1094" s="66"/>
      <c r="F1094" s="66"/>
      <c r="G1094" s="66"/>
      <c r="H1094" s="66"/>
      <c r="I1094" s="66"/>
      <c r="J1094" s="66"/>
      <c r="K1094" s="66"/>
      <c r="L1094" s="66"/>
      <c r="M1094" s="66"/>
      <c r="N1094" s="66"/>
      <c r="O1094" s="66"/>
      <c r="P1094" s="66"/>
      <c r="Q1094" s="66"/>
    </row>
    <row r="1095" spans="3:17">
      <c r="C1095" s="66"/>
      <c r="D1095" s="66"/>
      <c r="E1095" s="66"/>
      <c r="F1095" s="66"/>
      <c r="G1095" s="66"/>
      <c r="H1095" s="66"/>
      <c r="I1095" s="66"/>
      <c r="J1095" s="66"/>
      <c r="K1095" s="66"/>
      <c r="L1095" s="66"/>
      <c r="M1095" s="66"/>
      <c r="N1095" s="66"/>
      <c r="O1095" s="66"/>
      <c r="P1095" s="66"/>
      <c r="Q1095" s="66"/>
    </row>
    <row r="1096" spans="3:17">
      <c r="C1096" s="66"/>
      <c r="D1096" s="66"/>
      <c r="E1096" s="66"/>
      <c r="F1096" s="66"/>
      <c r="G1096" s="66"/>
      <c r="H1096" s="66"/>
      <c r="I1096" s="66"/>
      <c r="J1096" s="66"/>
      <c r="K1096" s="66"/>
      <c r="L1096" s="66"/>
      <c r="M1096" s="66"/>
      <c r="N1096" s="66"/>
      <c r="O1096" s="66"/>
      <c r="P1096" s="66"/>
      <c r="Q1096" s="66"/>
    </row>
    <row r="1097" spans="3:17">
      <c r="C1097" s="66"/>
      <c r="D1097" s="66"/>
      <c r="E1097" s="66"/>
      <c r="F1097" s="66"/>
      <c r="G1097" s="66"/>
      <c r="H1097" s="66"/>
      <c r="I1097" s="66"/>
      <c r="J1097" s="66"/>
      <c r="K1097" s="66"/>
      <c r="L1097" s="66"/>
      <c r="M1097" s="66"/>
      <c r="N1097" s="66"/>
      <c r="O1097" s="66"/>
      <c r="P1097" s="66"/>
      <c r="Q1097" s="66"/>
    </row>
    <row r="1098" spans="3:17">
      <c r="C1098" s="66"/>
      <c r="D1098" s="66"/>
      <c r="E1098" s="66"/>
      <c r="F1098" s="66"/>
      <c r="G1098" s="66"/>
      <c r="H1098" s="66"/>
      <c r="I1098" s="66"/>
      <c r="J1098" s="66"/>
      <c r="K1098" s="66"/>
      <c r="L1098" s="66"/>
      <c r="M1098" s="66"/>
      <c r="N1098" s="66"/>
      <c r="O1098" s="66"/>
      <c r="P1098" s="66"/>
      <c r="Q1098" s="66"/>
    </row>
    <row r="1099" spans="3:17">
      <c r="C1099" s="66"/>
      <c r="D1099" s="66"/>
      <c r="E1099" s="66"/>
      <c r="F1099" s="66"/>
      <c r="G1099" s="66"/>
      <c r="H1099" s="66"/>
      <c r="I1099" s="66"/>
      <c r="J1099" s="66"/>
      <c r="K1099" s="66"/>
      <c r="L1099" s="66"/>
      <c r="M1099" s="66"/>
      <c r="N1099" s="66"/>
      <c r="O1099" s="66"/>
      <c r="P1099" s="66"/>
      <c r="Q1099" s="66"/>
    </row>
    <row r="1100" spans="3:17">
      <c r="C1100" s="66"/>
      <c r="D1100" s="66"/>
      <c r="E1100" s="66"/>
      <c r="F1100" s="66"/>
      <c r="G1100" s="66"/>
      <c r="H1100" s="66"/>
      <c r="I1100" s="66"/>
      <c r="J1100" s="66"/>
      <c r="K1100" s="66"/>
      <c r="L1100" s="66"/>
      <c r="M1100" s="66"/>
      <c r="N1100" s="66"/>
      <c r="O1100" s="66"/>
      <c r="P1100" s="66"/>
      <c r="Q1100" s="66"/>
    </row>
    <row r="1101" spans="3:17">
      <c r="C1101" s="66"/>
      <c r="D1101" s="66"/>
      <c r="E1101" s="66"/>
      <c r="F1101" s="66"/>
      <c r="G1101" s="66"/>
      <c r="H1101" s="66"/>
      <c r="I1101" s="66"/>
      <c r="J1101" s="66"/>
      <c r="K1101" s="66"/>
      <c r="L1101" s="66"/>
      <c r="M1101" s="66"/>
      <c r="N1101" s="66"/>
      <c r="O1101" s="66"/>
      <c r="P1101" s="66"/>
      <c r="Q1101" s="66"/>
    </row>
    <row r="1102" spans="3:17">
      <c r="C1102" s="66"/>
      <c r="D1102" s="66"/>
      <c r="E1102" s="66"/>
      <c r="F1102" s="66"/>
      <c r="G1102" s="66"/>
      <c r="H1102" s="66"/>
      <c r="I1102" s="66"/>
      <c r="J1102" s="66"/>
      <c r="K1102" s="66"/>
      <c r="L1102" s="66"/>
      <c r="M1102" s="66"/>
      <c r="N1102" s="66"/>
      <c r="O1102" s="66"/>
      <c r="P1102" s="66"/>
      <c r="Q1102" s="66"/>
    </row>
    <row r="1103" spans="3:17">
      <c r="C1103" s="66"/>
      <c r="D1103" s="66"/>
      <c r="E1103" s="66"/>
      <c r="F1103" s="66"/>
      <c r="G1103" s="66"/>
      <c r="H1103" s="66"/>
      <c r="I1103" s="66"/>
      <c r="J1103" s="66"/>
      <c r="K1103" s="66"/>
      <c r="L1103" s="66"/>
      <c r="M1103" s="66"/>
      <c r="N1103" s="66"/>
      <c r="O1103" s="66"/>
      <c r="P1103" s="66"/>
      <c r="Q1103" s="66"/>
    </row>
    <row r="1104" spans="3:17">
      <c r="C1104" s="66"/>
      <c r="D1104" s="66"/>
      <c r="E1104" s="66"/>
      <c r="F1104" s="66"/>
      <c r="G1104" s="66"/>
      <c r="H1104" s="66"/>
      <c r="I1104" s="66"/>
      <c r="J1104" s="66"/>
      <c r="K1104" s="66"/>
      <c r="L1104" s="66"/>
      <c r="M1104" s="66"/>
      <c r="N1104" s="66"/>
      <c r="O1104" s="66"/>
      <c r="P1104" s="66"/>
      <c r="Q1104" s="66"/>
    </row>
    <row r="1105" spans="3:17">
      <c r="C1105" s="66"/>
      <c r="D1105" s="66"/>
      <c r="E1105" s="66"/>
      <c r="F1105" s="66"/>
      <c r="G1105" s="66"/>
      <c r="H1105" s="66"/>
      <c r="I1105" s="66"/>
      <c r="J1105" s="66"/>
      <c r="K1105" s="66"/>
      <c r="L1105" s="66"/>
      <c r="M1105" s="66"/>
      <c r="N1105" s="66"/>
      <c r="O1105" s="66"/>
      <c r="P1105" s="66"/>
      <c r="Q1105" s="66"/>
    </row>
    <row r="1106" spans="3:17">
      <c r="C1106" s="66"/>
      <c r="D1106" s="66"/>
      <c r="E1106" s="66"/>
      <c r="F1106" s="66"/>
      <c r="G1106" s="66"/>
      <c r="H1106" s="66"/>
      <c r="I1106" s="66"/>
      <c r="J1106" s="66"/>
      <c r="K1106" s="66"/>
      <c r="L1106" s="66"/>
      <c r="M1106" s="66"/>
      <c r="N1106" s="66"/>
      <c r="O1106" s="66"/>
      <c r="P1106" s="66"/>
      <c r="Q1106" s="66"/>
    </row>
    <row r="1107" spans="3:17">
      <c r="C1107" s="66"/>
      <c r="D1107" s="66"/>
      <c r="E1107" s="66"/>
      <c r="F1107" s="66"/>
      <c r="G1107" s="66"/>
      <c r="H1107" s="66"/>
      <c r="I1107" s="66"/>
      <c r="J1107" s="66"/>
      <c r="K1107" s="66"/>
      <c r="L1107" s="66"/>
      <c r="M1107" s="66"/>
      <c r="N1107" s="66"/>
      <c r="O1107" s="66"/>
      <c r="P1107" s="66"/>
      <c r="Q1107" s="66"/>
    </row>
    <row r="1108" spans="3:17">
      <c r="C1108" s="66"/>
      <c r="D1108" s="66"/>
      <c r="E1108" s="66"/>
      <c r="F1108" s="66"/>
      <c r="G1108" s="66"/>
      <c r="H1108" s="66"/>
      <c r="I1108" s="66"/>
      <c r="J1108" s="66"/>
      <c r="K1108" s="66"/>
      <c r="L1108" s="66"/>
      <c r="M1108" s="66"/>
      <c r="N1108" s="66"/>
      <c r="O1108" s="66"/>
      <c r="P1108" s="66"/>
      <c r="Q1108" s="66"/>
    </row>
    <row r="1109" spans="3:17">
      <c r="C1109" s="66"/>
      <c r="D1109" s="66"/>
      <c r="E1109" s="66"/>
      <c r="F1109" s="66"/>
      <c r="G1109" s="66"/>
      <c r="H1109" s="66"/>
      <c r="I1109" s="66"/>
      <c r="J1109" s="66"/>
      <c r="K1109" s="66"/>
      <c r="L1109" s="66"/>
      <c r="M1109" s="66"/>
      <c r="N1109" s="66"/>
      <c r="O1109" s="66"/>
      <c r="P1109" s="66"/>
      <c r="Q1109" s="66"/>
    </row>
    <row r="1110" spans="3:17">
      <c r="C1110" s="66"/>
      <c r="D1110" s="66"/>
      <c r="E1110" s="66"/>
      <c r="F1110" s="66"/>
      <c r="G1110" s="66"/>
      <c r="H1110" s="66"/>
      <c r="I1110" s="66"/>
      <c r="J1110" s="66"/>
      <c r="K1110" s="66"/>
      <c r="L1110" s="66"/>
      <c r="M1110" s="66"/>
      <c r="N1110" s="66"/>
      <c r="O1110" s="66"/>
      <c r="P1110" s="66"/>
      <c r="Q1110" s="66"/>
    </row>
    <row r="1111" spans="3:17">
      <c r="C1111" s="66"/>
      <c r="D1111" s="66"/>
      <c r="E1111" s="66"/>
      <c r="F1111" s="66"/>
      <c r="G1111" s="66"/>
      <c r="H1111" s="66"/>
      <c r="I1111" s="66"/>
      <c r="J1111" s="66"/>
      <c r="K1111" s="66"/>
      <c r="L1111" s="66"/>
      <c r="M1111" s="66"/>
      <c r="N1111" s="66"/>
      <c r="O1111" s="66"/>
      <c r="P1111" s="66"/>
      <c r="Q1111" s="66"/>
    </row>
    <row r="1112" spans="3:17">
      <c r="C1112" s="66"/>
      <c r="D1112" s="66"/>
      <c r="E1112" s="66"/>
      <c r="F1112" s="66"/>
      <c r="G1112" s="66"/>
      <c r="H1112" s="66"/>
      <c r="I1112" s="66"/>
      <c r="J1112" s="66"/>
      <c r="K1112" s="66"/>
      <c r="L1112" s="66"/>
      <c r="M1112" s="66"/>
      <c r="N1112" s="66"/>
      <c r="O1112" s="66"/>
      <c r="P1112" s="66"/>
      <c r="Q1112" s="66"/>
    </row>
    <row r="1113" spans="3:17">
      <c r="C1113" s="66"/>
      <c r="D1113" s="66"/>
      <c r="E1113" s="66"/>
      <c r="F1113" s="66"/>
      <c r="G1113" s="66"/>
      <c r="H1113" s="66"/>
      <c r="I1113" s="66"/>
      <c r="J1113" s="66"/>
      <c r="K1113" s="66"/>
      <c r="L1113" s="66"/>
      <c r="M1113" s="66"/>
      <c r="N1113" s="66"/>
      <c r="O1113" s="66"/>
      <c r="P1113" s="66"/>
      <c r="Q1113" s="66"/>
    </row>
    <row r="1114" spans="3:17">
      <c r="C1114" s="66"/>
      <c r="D1114" s="66"/>
      <c r="E1114" s="66"/>
      <c r="F1114" s="66"/>
      <c r="G1114" s="66"/>
      <c r="H1114" s="66"/>
      <c r="I1114" s="66"/>
      <c r="J1114" s="66"/>
      <c r="K1114" s="66"/>
      <c r="L1114" s="66"/>
      <c r="M1114" s="66"/>
      <c r="N1114" s="66"/>
      <c r="O1114" s="66"/>
      <c r="P1114" s="66"/>
      <c r="Q1114" s="66"/>
    </row>
    <row r="1115" spans="3:17">
      <c r="C1115" s="66"/>
      <c r="D1115" s="66"/>
      <c r="E1115" s="66"/>
      <c r="F1115" s="66"/>
      <c r="G1115" s="66"/>
      <c r="H1115" s="66"/>
      <c r="I1115" s="66"/>
      <c r="J1115" s="66"/>
      <c r="K1115" s="66"/>
      <c r="L1115" s="66"/>
      <c r="M1115" s="66"/>
      <c r="N1115" s="66"/>
      <c r="O1115" s="66"/>
      <c r="P1115" s="66"/>
      <c r="Q1115" s="66"/>
    </row>
    <row r="1116" spans="3:17">
      <c r="C1116" s="66"/>
      <c r="D1116" s="66"/>
      <c r="E1116" s="66"/>
      <c r="F1116" s="66"/>
      <c r="G1116" s="66"/>
      <c r="H1116" s="66"/>
      <c r="I1116" s="66"/>
      <c r="J1116" s="66"/>
      <c r="K1116" s="66"/>
      <c r="L1116" s="66"/>
      <c r="M1116" s="66"/>
      <c r="N1116" s="66"/>
      <c r="O1116" s="66"/>
      <c r="P1116" s="66"/>
      <c r="Q1116" s="66"/>
    </row>
    <row r="1117" spans="3:17">
      <c r="C1117" s="66"/>
      <c r="D1117" s="66"/>
      <c r="E1117" s="66"/>
      <c r="F1117" s="66"/>
      <c r="G1117" s="66"/>
      <c r="H1117" s="66"/>
      <c r="I1117" s="66"/>
      <c r="J1117" s="66"/>
      <c r="K1117" s="66"/>
      <c r="L1117" s="66"/>
      <c r="M1117" s="66"/>
      <c r="N1117" s="66"/>
      <c r="O1117" s="66"/>
      <c r="P1117" s="66"/>
      <c r="Q1117" s="66"/>
    </row>
    <row r="1118" spans="3:17">
      <c r="C1118" s="66"/>
      <c r="D1118" s="66"/>
      <c r="E1118" s="66"/>
      <c r="F1118" s="66"/>
      <c r="G1118" s="66"/>
      <c r="H1118" s="66"/>
      <c r="I1118" s="66"/>
      <c r="J1118" s="66"/>
      <c r="K1118" s="66"/>
      <c r="L1118" s="66"/>
      <c r="M1118" s="66"/>
      <c r="N1118" s="66"/>
      <c r="O1118" s="66"/>
      <c r="P1118" s="66"/>
      <c r="Q1118" s="66"/>
    </row>
    <row r="1119" spans="3:17">
      <c r="C1119" s="66"/>
      <c r="D1119" s="66"/>
      <c r="E1119" s="66"/>
      <c r="F1119" s="66"/>
      <c r="G1119" s="66"/>
      <c r="H1119" s="66"/>
      <c r="I1119" s="66"/>
      <c r="J1119" s="66"/>
      <c r="K1119" s="66"/>
      <c r="L1119" s="66"/>
      <c r="M1119" s="66"/>
      <c r="N1119" s="66"/>
      <c r="O1119" s="66"/>
      <c r="P1119" s="66"/>
      <c r="Q1119" s="66"/>
    </row>
    <row r="1120" spans="3:17">
      <c r="C1120" s="66"/>
      <c r="D1120" s="66"/>
      <c r="E1120" s="66"/>
      <c r="F1120" s="66"/>
      <c r="G1120" s="66"/>
      <c r="H1120" s="66"/>
      <c r="I1120" s="66"/>
      <c r="J1120" s="66"/>
      <c r="K1120" s="66"/>
      <c r="L1120" s="66"/>
      <c r="M1120" s="66"/>
      <c r="N1120" s="66"/>
      <c r="O1120" s="66"/>
      <c r="P1120" s="66"/>
      <c r="Q1120" s="66"/>
    </row>
    <row r="1121" spans="3:17">
      <c r="C1121" s="66"/>
      <c r="D1121" s="66"/>
      <c r="E1121" s="66"/>
      <c r="F1121" s="66"/>
      <c r="G1121" s="66"/>
      <c r="H1121" s="66"/>
      <c r="I1121" s="66"/>
      <c r="J1121" s="66"/>
      <c r="K1121" s="66"/>
      <c r="L1121" s="66"/>
      <c r="M1121" s="66"/>
      <c r="N1121" s="66"/>
      <c r="O1121" s="66"/>
      <c r="P1121" s="66"/>
      <c r="Q1121" s="66"/>
    </row>
    <row r="1122" spans="3:17">
      <c r="C1122" s="66"/>
      <c r="D1122" s="66"/>
      <c r="E1122" s="66"/>
      <c r="F1122" s="66"/>
      <c r="G1122" s="66"/>
      <c r="H1122" s="66"/>
      <c r="I1122" s="66"/>
      <c r="J1122" s="66"/>
      <c r="K1122" s="66"/>
      <c r="L1122" s="66"/>
      <c r="M1122" s="66"/>
      <c r="N1122" s="66"/>
      <c r="O1122" s="66"/>
      <c r="P1122" s="66"/>
      <c r="Q1122" s="66"/>
    </row>
    <row r="1123" spans="3:17">
      <c r="C1123" s="66"/>
      <c r="D1123" s="66"/>
      <c r="E1123" s="66"/>
      <c r="F1123" s="66"/>
      <c r="G1123" s="66"/>
      <c r="H1123" s="66"/>
      <c r="I1123" s="66"/>
      <c r="J1123" s="66"/>
      <c r="K1123" s="66"/>
      <c r="L1123" s="66"/>
      <c r="M1123" s="66"/>
      <c r="N1123" s="66"/>
      <c r="O1123" s="66"/>
      <c r="P1123" s="66"/>
      <c r="Q1123" s="66"/>
    </row>
    <row r="1124" spans="3:17">
      <c r="C1124" s="66"/>
      <c r="D1124" s="66"/>
      <c r="E1124" s="66"/>
      <c r="F1124" s="66"/>
      <c r="G1124" s="66"/>
      <c r="H1124" s="66"/>
      <c r="I1124" s="66"/>
      <c r="J1124" s="66"/>
      <c r="K1124" s="66"/>
      <c r="L1124" s="66"/>
      <c r="M1124" s="66"/>
      <c r="N1124" s="66"/>
      <c r="O1124" s="66"/>
      <c r="P1124" s="66"/>
      <c r="Q1124" s="66"/>
    </row>
    <row r="1125" spans="3:17">
      <c r="C1125" s="66"/>
      <c r="D1125" s="66"/>
      <c r="E1125" s="66"/>
      <c r="F1125" s="66"/>
      <c r="G1125" s="66"/>
      <c r="H1125" s="66"/>
      <c r="I1125" s="66"/>
      <c r="J1125" s="66"/>
      <c r="K1125" s="66"/>
      <c r="L1125" s="66"/>
      <c r="M1125" s="66"/>
      <c r="N1125" s="66"/>
      <c r="O1125" s="66"/>
      <c r="P1125" s="66"/>
      <c r="Q1125" s="66"/>
    </row>
    <row r="1126" spans="3:17">
      <c r="C1126" s="66"/>
      <c r="D1126" s="66"/>
      <c r="E1126" s="66"/>
      <c r="F1126" s="66"/>
      <c r="G1126" s="66"/>
      <c r="H1126" s="66"/>
      <c r="I1126" s="66"/>
      <c r="J1126" s="66"/>
      <c r="K1126" s="66"/>
      <c r="L1126" s="66"/>
      <c r="M1126" s="66"/>
      <c r="N1126" s="66"/>
      <c r="O1126" s="66"/>
      <c r="P1126" s="66"/>
      <c r="Q1126" s="66"/>
    </row>
    <row r="1127" spans="3:17">
      <c r="C1127" s="66"/>
      <c r="D1127" s="66"/>
      <c r="E1127" s="66"/>
      <c r="F1127" s="66"/>
      <c r="G1127" s="66"/>
      <c r="H1127" s="66"/>
      <c r="I1127" s="66"/>
      <c r="J1127" s="66"/>
      <c r="K1127" s="66"/>
      <c r="L1127" s="66"/>
      <c r="M1127" s="66"/>
      <c r="N1127" s="66"/>
      <c r="O1127" s="66"/>
      <c r="P1127" s="66"/>
      <c r="Q1127" s="66"/>
    </row>
    <row r="1128" spans="3:17">
      <c r="C1128" s="66"/>
      <c r="D1128" s="66"/>
      <c r="E1128" s="66"/>
      <c r="F1128" s="66"/>
      <c r="G1128" s="66"/>
      <c r="H1128" s="66"/>
      <c r="I1128" s="66"/>
      <c r="J1128" s="66"/>
      <c r="K1128" s="66"/>
      <c r="L1128" s="66"/>
      <c r="M1128" s="66"/>
      <c r="N1128" s="66"/>
      <c r="O1128" s="66"/>
      <c r="P1128" s="66"/>
      <c r="Q1128" s="66"/>
    </row>
    <row r="1129" spans="3:17">
      <c r="C1129" s="66"/>
      <c r="D1129" s="66"/>
      <c r="E1129" s="66"/>
      <c r="F1129" s="66"/>
      <c r="G1129" s="66"/>
      <c r="H1129" s="66"/>
      <c r="I1129" s="66"/>
      <c r="J1129" s="66"/>
      <c r="K1129" s="66"/>
      <c r="L1129" s="66"/>
      <c r="M1129" s="66"/>
      <c r="N1129" s="66"/>
      <c r="O1129" s="66"/>
      <c r="P1129" s="66"/>
      <c r="Q1129" s="66"/>
    </row>
    <row r="1130" spans="3:17">
      <c r="C1130" s="66"/>
      <c r="D1130" s="66"/>
      <c r="E1130" s="66"/>
      <c r="F1130" s="66"/>
      <c r="G1130" s="66"/>
      <c r="H1130" s="66"/>
      <c r="I1130" s="66"/>
      <c r="J1130" s="66"/>
      <c r="K1130" s="66"/>
      <c r="L1130" s="66"/>
      <c r="M1130" s="66"/>
      <c r="N1130" s="66"/>
      <c r="O1130" s="66"/>
      <c r="P1130" s="66"/>
      <c r="Q1130" s="66"/>
    </row>
    <row r="1131" spans="3:17">
      <c r="C1131" s="66"/>
      <c r="D1131" s="66"/>
      <c r="E1131" s="66"/>
      <c r="F1131" s="66"/>
      <c r="G1131" s="66"/>
      <c r="H1131" s="66"/>
      <c r="I1131" s="66"/>
      <c r="J1131" s="66"/>
      <c r="K1131" s="66"/>
      <c r="L1131" s="66"/>
      <c r="M1131" s="66"/>
      <c r="N1131" s="66"/>
      <c r="O1131" s="66"/>
      <c r="P1131" s="66"/>
      <c r="Q1131" s="66"/>
    </row>
    <row r="1132" spans="3:17">
      <c r="C1132" s="66"/>
      <c r="D1132" s="66"/>
      <c r="E1132" s="66"/>
      <c r="F1132" s="66"/>
      <c r="G1132" s="66"/>
      <c r="H1132" s="66"/>
      <c r="I1132" s="66"/>
      <c r="J1132" s="66"/>
      <c r="K1132" s="66"/>
      <c r="L1132" s="66"/>
      <c r="M1132" s="66"/>
      <c r="N1132" s="66"/>
      <c r="O1132" s="66"/>
      <c r="P1132" s="66"/>
      <c r="Q1132" s="66"/>
    </row>
    <row r="1133" spans="3:17">
      <c r="C1133" s="66"/>
      <c r="D1133" s="66"/>
      <c r="E1133" s="66"/>
      <c r="F1133" s="66"/>
      <c r="G1133" s="66"/>
      <c r="H1133" s="66"/>
      <c r="I1133" s="66"/>
      <c r="J1133" s="66"/>
      <c r="K1133" s="66"/>
      <c r="L1133" s="66"/>
      <c r="M1133" s="66"/>
      <c r="N1133" s="66"/>
      <c r="O1133" s="66"/>
      <c r="P1133" s="66"/>
      <c r="Q1133" s="66"/>
    </row>
    <row r="1134" spans="3:17">
      <c r="C1134" s="66"/>
      <c r="D1134" s="66"/>
      <c r="E1134" s="66"/>
      <c r="F1134" s="66"/>
      <c r="G1134" s="66"/>
      <c r="H1134" s="66"/>
      <c r="I1134" s="66"/>
      <c r="J1134" s="66"/>
      <c r="K1134" s="66"/>
      <c r="L1134" s="66"/>
      <c r="M1134" s="66"/>
      <c r="N1134" s="66"/>
      <c r="O1134" s="66"/>
      <c r="P1134" s="66"/>
      <c r="Q1134" s="66"/>
    </row>
    <row r="1135" spans="3:17">
      <c r="C1135" s="66"/>
      <c r="D1135" s="66"/>
      <c r="E1135" s="66"/>
      <c r="F1135" s="66"/>
      <c r="G1135" s="66"/>
      <c r="H1135" s="66"/>
      <c r="I1135" s="66"/>
      <c r="J1135" s="66"/>
      <c r="K1135" s="66"/>
      <c r="L1135" s="66"/>
      <c r="M1135" s="66"/>
      <c r="N1135" s="66"/>
      <c r="O1135" s="66"/>
      <c r="P1135" s="66"/>
      <c r="Q1135" s="66"/>
    </row>
    <row r="1136" spans="3:17">
      <c r="C1136" s="66"/>
      <c r="D1136" s="66"/>
      <c r="E1136" s="66"/>
      <c r="F1136" s="66"/>
      <c r="G1136" s="66"/>
      <c r="H1136" s="66"/>
      <c r="I1136" s="66"/>
      <c r="J1136" s="66"/>
      <c r="K1136" s="66"/>
      <c r="L1136" s="66"/>
      <c r="M1136" s="66"/>
      <c r="N1136" s="66"/>
      <c r="O1136" s="66"/>
      <c r="P1136" s="66"/>
      <c r="Q1136" s="66"/>
    </row>
    <row r="1137" spans="3:17">
      <c r="C1137" s="66"/>
      <c r="D1137" s="66"/>
      <c r="E1137" s="66"/>
      <c r="F1137" s="66"/>
      <c r="G1137" s="66"/>
      <c r="H1137" s="66"/>
      <c r="I1137" s="66"/>
      <c r="J1137" s="66"/>
      <c r="K1137" s="66"/>
      <c r="L1137" s="66"/>
      <c r="M1137" s="66"/>
      <c r="N1137" s="66"/>
      <c r="O1137" s="66"/>
      <c r="P1137" s="66"/>
      <c r="Q1137" s="66"/>
    </row>
    <row r="1138" spans="3:17">
      <c r="C1138" s="66"/>
      <c r="D1138" s="66"/>
      <c r="E1138" s="66"/>
      <c r="F1138" s="66"/>
      <c r="G1138" s="66"/>
      <c r="H1138" s="66"/>
      <c r="I1138" s="66"/>
      <c r="J1138" s="66"/>
      <c r="K1138" s="66"/>
      <c r="L1138" s="66"/>
      <c r="M1138" s="66"/>
      <c r="N1138" s="66"/>
      <c r="O1138" s="66"/>
      <c r="P1138" s="66"/>
      <c r="Q1138" s="66"/>
    </row>
    <row r="1139" spans="3:17">
      <c r="C1139" s="66"/>
      <c r="D1139" s="66"/>
      <c r="E1139" s="66"/>
      <c r="F1139" s="66"/>
      <c r="G1139" s="66"/>
      <c r="H1139" s="66"/>
      <c r="I1139" s="66"/>
      <c r="J1139" s="66"/>
      <c r="K1139" s="66"/>
      <c r="L1139" s="66"/>
      <c r="M1139" s="66"/>
      <c r="N1139" s="66"/>
      <c r="O1139" s="66"/>
      <c r="P1139" s="66"/>
      <c r="Q1139" s="66"/>
    </row>
    <row r="1140" spans="3:17">
      <c r="C1140" s="66"/>
      <c r="D1140" s="66"/>
      <c r="E1140" s="66"/>
      <c r="F1140" s="66"/>
      <c r="G1140" s="66"/>
      <c r="H1140" s="66"/>
      <c r="I1140" s="66"/>
      <c r="J1140" s="66"/>
      <c r="K1140" s="66"/>
      <c r="L1140" s="66"/>
      <c r="M1140" s="66"/>
      <c r="N1140" s="66"/>
      <c r="O1140" s="66"/>
      <c r="P1140" s="66"/>
      <c r="Q1140" s="66"/>
    </row>
    <row r="1141" spans="3:17">
      <c r="C1141" s="66"/>
      <c r="D1141" s="66"/>
      <c r="E1141" s="66"/>
      <c r="F1141" s="66"/>
      <c r="G1141" s="66"/>
      <c r="H1141" s="66"/>
      <c r="I1141" s="66"/>
      <c r="J1141" s="66"/>
      <c r="K1141" s="66"/>
      <c r="L1141" s="66"/>
      <c r="M1141" s="66"/>
      <c r="N1141" s="66"/>
      <c r="O1141" s="66"/>
      <c r="P1141" s="66"/>
      <c r="Q1141" s="66"/>
    </row>
    <row r="1142" spans="3:17">
      <c r="C1142" s="66"/>
      <c r="D1142" s="66"/>
      <c r="E1142" s="66"/>
      <c r="F1142" s="66"/>
      <c r="G1142" s="66"/>
      <c r="H1142" s="66"/>
      <c r="I1142" s="66"/>
      <c r="J1142" s="66"/>
      <c r="K1142" s="66"/>
      <c r="L1142" s="66"/>
      <c r="M1142" s="66"/>
      <c r="N1142" s="66"/>
      <c r="O1142" s="66"/>
      <c r="P1142" s="66"/>
      <c r="Q1142" s="66"/>
    </row>
    <row r="1143" spans="3:17">
      <c r="C1143" s="66"/>
      <c r="D1143" s="66"/>
      <c r="E1143" s="66"/>
      <c r="F1143" s="66"/>
      <c r="G1143" s="66"/>
      <c r="H1143" s="66"/>
      <c r="I1143" s="66"/>
      <c r="J1143" s="66"/>
      <c r="K1143" s="66"/>
      <c r="L1143" s="66"/>
      <c r="M1143" s="66"/>
      <c r="N1143" s="66"/>
      <c r="O1143" s="66"/>
      <c r="P1143" s="66"/>
      <c r="Q1143" s="66"/>
    </row>
    <row r="1144" spans="3:17">
      <c r="C1144" s="66"/>
      <c r="D1144" s="66"/>
      <c r="E1144" s="66"/>
      <c r="F1144" s="66"/>
      <c r="G1144" s="66"/>
      <c r="H1144" s="66"/>
      <c r="I1144" s="66"/>
      <c r="J1144" s="66"/>
      <c r="K1144" s="66"/>
      <c r="L1144" s="66"/>
      <c r="M1144" s="66"/>
      <c r="N1144" s="66"/>
      <c r="O1144" s="66"/>
      <c r="P1144" s="66"/>
      <c r="Q1144" s="66"/>
    </row>
    <row r="1145" spans="3:17">
      <c r="C1145" s="66"/>
      <c r="D1145" s="66"/>
      <c r="E1145" s="66"/>
      <c r="F1145" s="66"/>
      <c r="G1145" s="66"/>
      <c r="H1145" s="66"/>
      <c r="I1145" s="66"/>
      <c r="J1145" s="66"/>
      <c r="K1145" s="66"/>
      <c r="L1145" s="66"/>
      <c r="M1145" s="66"/>
      <c r="N1145" s="66"/>
      <c r="O1145" s="66"/>
      <c r="P1145" s="66"/>
      <c r="Q1145" s="66"/>
    </row>
    <row r="1146" spans="3:17">
      <c r="C1146" s="66"/>
      <c r="D1146" s="66"/>
      <c r="E1146" s="66"/>
      <c r="F1146" s="66"/>
      <c r="G1146" s="66"/>
      <c r="H1146" s="66"/>
      <c r="I1146" s="66"/>
      <c r="J1146" s="66"/>
      <c r="K1146" s="66"/>
      <c r="L1146" s="66"/>
      <c r="M1146" s="66"/>
      <c r="N1146" s="66"/>
      <c r="O1146" s="66"/>
      <c r="P1146" s="66"/>
      <c r="Q1146" s="66"/>
    </row>
    <row r="1147" spans="3:17">
      <c r="C1147" s="66"/>
      <c r="D1147" s="66"/>
      <c r="E1147" s="66"/>
      <c r="F1147" s="66"/>
      <c r="G1147" s="66"/>
      <c r="H1147" s="66"/>
      <c r="I1147" s="66"/>
      <c r="J1147" s="66"/>
      <c r="K1147" s="66"/>
      <c r="L1147" s="66"/>
      <c r="M1147" s="66"/>
      <c r="N1147" s="66"/>
      <c r="O1147" s="66"/>
      <c r="P1147" s="66"/>
      <c r="Q1147" s="66"/>
    </row>
    <row r="1148" spans="3:17">
      <c r="C1148" s="66"/>
      <c r="D1148" s="66"/>
      <c r="E1148" s="66"/>
      <c r="F1148" s="66"/>
      <c r="G1148" s="66"/>
      <c r="H1148" s="66"/>
      <c r="I1148" s="66"/>
      <c r="J1148" s="66"/>
      <c r="K1148" s="66"/>
      <c r="L1148" s="66"/>
      <c r="M1148" s="66"/>
      <c r="N1148" s="66"/>
      <c r="O1148" s="66"/>
      <c r="P1148" s="66"/>
      <c r="Q1148" s="66"/>
    </row>
    <row r="1149" spans="3:17">
      <c r="C1149" s="66"/>
      <c r="D1149" s="66"/>
      <c r="E1149" s="66"/>
      <c r="F1149" s="66"/>
      <c r="G1149" s="66"/>
      <c r="H1149" s="66"/>
      <c r="I1149" s="66"/>
      <c r="J1149" s="66"/>
      <c r="K1149" s="66"/>
      <c r="L1149" s="66"/>
      <c r="M1149" s="66"/>
      <c r="N1149" s="66"/>
      <c r="O1149" s="66"/>
      <c r="P1149" s="66"/>
      <c r="Q1149" s="66"/>
    </row>
    <row r="1150" spans="3:17">
      <c r="C1150" s="66"/>
      <c r="D1150" s="66"/>
      <c r="E1150" s="66"/>
      <c r="F1150" s="66"/>
      <c r="G1150" s="66"/>
      <c r="H1150" s="66"/>
      <c r="I1150" s="66"/>
      <c r="J1150" s="66"/>
      <c r="K1150" s="66"/>
      <c r="L1150" s="66"/>
      <c r="M1150" s="66"/>
      <c r="N1150" s="66"/>
      <c r="O1150" s="66"/>
      <c r="P1150" s="66"/>
      <c r="Q1150" s="66"/>
    </row>
    <row r="1151" spans="3:17">
      <c r="C1151" s="66"/>
      <c r="D1151" s="66"/>
      <c r="E1151" s="66"/>
      <c r="F1151" s="66"/>
      <c r="G1151" s="66"/>
      <c r="H1151" s="66"/>
      <c r="I1151" s="66"/>
      <c r="J1151" s="66"/>
      <c r="K1151" s="66"/>
      <c r="L1151" s="66"/>
      <c r="M1151" s="66"/>
      <c r="N1151" s="66"/>
      <c r="O1151" s="66"/>
      <c r="P1151" s="66"/>
      <c r="Q1151" s="66"/>
    </row>
    <row r="1152" spans="3:17">
      <c r="C1152" s="66"/>
      <c r="D1152" s="66"/>
      <c r="E1152" s="66"/>
      <c r="F1152" s="66"/>
      <c r="G1152" s="66"/>
      <c r="H1152" s="66"/>
      <c r="I1152" s="66"/>
      <c r="J1152" s="66"/>
      <c r="K1152" s="66"/>
      <c r="L1152" s="66"/>
      <c r="M1152" s="66"/>
      <c r="N1152" s="66"/>
      <c r="O1152" s="66"/>
      <c r="P1152" s="66"/>
      <c r="Q1152" s="66"/>
    </row>
    <row r="1153" spans="3:17">
      <c r="C1153" s="66"/>
      <c r="D1153" s="66"/>
      <c r="E1153" s="66"/>
      <c r="F1153" s="66"/>
      <c r="G1153" s="66"/>
      <c r="H1153" s="66"/>
      <c r="I1153" s="66"/>
      <c r="J1153" s="66"/>
      <c r="K1153" s="66"/>
      <c r="L1153" s="66"/>
      <c r="M1153" s="66"/>
      <c r="N1153" s="66"/>
      <c r="O1153" s="66"/>
      <c r="P1153" s="66"/>
      <c r="Q1153" s="66"/>
    </row>
    <row r="1154" spans="3:17">
      <c r="C1154" s="66"/>
      <c r="D1154" s="66"/>
      <c r="E1154" s="66"/>
      <c r="F1154" s="66"/>
      <c r="G1154" s="66"/>
      <c r="H1154" s="66"/>
      <c r="I1154" s="66"/>
      <c r="J1154" s="66"/>
      <c r="K1154" s="66"/>
      <c r="L1154" s="66"/>
      <c r="M1154" s="66"/>
      <c r="N1154" s="66"/>
      <c r="O1154" s="66"/>
      <c r="P1154" s="66"/>
      <c r="Q1154" s="66"/>
    </row>
    <row r="1155" spans="3:17">
      <c r="C1155" s="66"/>
      <c r="D1155" s="66"/>
      <c r="E1155" s="66"/>
      <c r="F1155" s="66"/>
      <c r="G1155" s="66"/>
      <c r="H1155" s="66"/>
      <c r="I1155" s="66"/>
      <c r="J1155" s="66"/>
      <c r="K1155" s="66"/>
      <c r="L1155" s="66"/>
      <c r="M1155" s="66"/>
      <c r="N1155" s="66"/>
      <c r="O1155" s="66"/>
      <c r="P1155" s="66"/>
      <c r="Q1155" s="66"/>
    </row>
    <row r="1156" spans="3:17">
      <c r="C1156" s="66"/>
      <c r="D1156" s="66"/>
      <c r="E1156" s="66"/>
      <c r="F1156" s="66"/>
      <c r="G1156" s="66"/>
      <c r="H1156" s="66"/>
      <c r="I1156" s="66"/>
      <c r="J1156" s="66"/>
      <c r="K1156" s="66"/>
      <c r="L1156" s="66"/>
      <c r="M1156" s="66"/>
      <c r="N1156" s="66"/>
      <c r="O1156" s="66"/>
      <c r="P1156" s="66"/>
      <c r="Q1156" s="66"/>
    </row>
    <row r="1157" spans="3:17">
      <c r="C1157" s="66"/>
      <c r="D1157" s="66"/>
      <c r="E1157" s="66"/>
      <c r="F1157" s="66"/>
      <c r="G1157" s="66"/>
      <c r="H1157" s="66"/>
      <c r="I1157" s="66"/>
      <c r="J1157" s="66"/>
      <c r="K1157" s="66"/>
      <c r="L1157" s="66"/>
      <c r="M1157" s="66"/>
      <c r="N1157" s="66"/>
      <c r="O1157" s="66"/>
      <c r="P1157" s="66"/>
      <c r="Q1157" s="66"/>
    </row>
    <row r="1158" spans="3:17">
      <c r="C1158" s="66"/>
      <c r="D1158" s="66"/>
      <c r="E1158" s="66"/>
      <c r="F1158" s="66"/>
      <c r="G1158" s="66"/>
      <c r="H1158" s="66"/>
      <c r="I1158" s="66"/>
      <c r="J1158" s="66"/>
      <c r="K1158" s="66"/>
      <c r="L1158" s="66"/>
      <c r="M1158" s="66"/>
      <c r="N1158" s="66"/>
      <c r="O1158" s="66"/>
      <c r="P1158" s="66"/>
      <c r="Q1158" s="66"/>
    </row>
    <row r="1159" spans="3:17">
      <c r="C1159" s="66"/>
      <c r="D1159" s="66"/>
      <c r="E1159" s="66"/>
      <c r="F1159" s="66"/>
      <c r="G1159" s="66"/>
      <c r="H1159" s="66"/>
      <c r="I1159" s="66"/>
      <c r="J1159" s="66"/>
      <c r="K1159" s="66"/>
      <c r="L1159" s="66"/>
      <c r="M1159" s="66"/>
      <c r="N1159" s="66"/>
      <c r="O1159" s="66"/>
      <c r="P1159" s="66"/>
      <c r="Q1159" s="66"/>
    </row>
    <row r="1160" spans="3:17">
      <c r="C1160" s="66"/>
      <c r="D1160" s="66"/>
      <c r="E1160" s="66"/>
      <c r="F1160" s="66"/>
      <c r="G1160" s="66"/>
      <c r="H1160" s="66"/>
      <c r="I1160" s="66"/>
      <c r="J1160" s="66"/>
      <c r="K1160" s="66"/>
      <c r="L1160" s="66"/>
      <c r="M1160" s="66"/>
      <c r="N1160" s="66"/>
      <c r="O1160" s="66"/>
      <c r="P1160" s="66"/>
      <c r="Q1160" s="66"/>
    </row>
    <row r="1161" spans="3:17">
      <c r="C1161" s="66"/>
      <c r="D1161" s="66"/>
      <c r="E1161" s="66"/>
      <c r="F1161" s="66"/>
      <c r="G1161" s="66"/>
      <c r="H1161" s="66"/>
      <c r="I1161" s="66"/>
      <c r="J1161" s="66"/>
      <c r="K1161" s="66"/>
      <c r="L1161" s="66"/>
      <c r="M1161" s="66"/>
      <c r="N1161" s="66"/>
      <c r="O1161" s="66"/>
      <c r="P1161" s="66"/>
      <c r="Q1161" s="66"/>
    </row>
    <row r="1162" spans="3:17">
      <c r="C1162" s="66"/>
      <c r="D1162" s="66"/>
      <c r="E1162" s="66"/>
      <c r="F1162" s="66"/>
      <c r="G1162" s="66"/>
      <c r="H1162" s="66"/>
      <c r="I1162" s="66"/>
      <c r="J1162" s="66"/>
      <c r="K1162" s="66"/>
      <c r="L1162" s="66"/>
      <c r="M1162" s="66"/>
      <c r="N1162" s="66"/>
      <c r="O1162" s="66"/>
      <c r="P1162" s="66"/>
      <c r="Q1162" s="66"/>
    </row>
    <row r="1163" spans="3:17">
      <c r="C1163" s="66"/>
      <c r="D1163" s="66"/>
      <c r="E1163" s="66"/>
      <c r="F1163" s="66"/>
      <c r="G1163" s="66"/>
      <c r="H1163" s="66"/>
      <c r="I1163" s="66"/>
      <c r="J1163" s="66"/>
      <c r="K1163" s="66"/>
      <c r="L1163" s="66"/>
      <c r="M1163" s="66"/>
      <c r="N1163" s="66"/>
      <c r="O1163" s="66"/>
      <c r="P1163" s="66"/>
      <c r="Q1163" s="66"/>
    </row>
    <row r="1164" spans="3:17">
      <c r="C1164" s="66"/>
      <c r="D1164" s="66"/>
      <c r="E1164" s="66"/>
      <c r="F1164" s="66"/>
      <c r="G1164" s="66"/>
      <c r="H1164" s="66"/>
      <c r="I1164" s="66"/>
      <c r="J1164" s="66"/>
      <c r="K1164" s="66"/>
      <c r="L1164" s="66"/>
      <c r="M1164" s="66"/>
      <c r="N1164" s="66"/>
      <c r="O1164" s="66"/>
      <c r="P1164" s="66"/>
      <c r="Q1164" s="66"/>
    </row>
    <row r="1165" spans="3:17">
      <c r="C1165" s="66"/>
      <c r="D1165" s="66"/>
      <c r="E1165" s="66"/>
      <c r="F1165" s="66"/>
      <c r="G1165" s="66"/>
      <c r="H1165" s="66"/>
      <c r="I1165" s="66"/>
      <c r="J1165" s="66"/>
      <c r="K1165" s="66"/>
      <c r="L1165" s="66"/>
      <c r="M1165" s="66"/>
      <c r="N1165" s="66"/>
      <c r="O1165" s="66"/>
      <c r="P1165" s="66"/>
      <c r="Q1165" s="66"/>
    </row>
    <row r="1166" spans="3:17">
      <c r="C1166" s="66"/>
      <c r="D1166" s="66"/>
      <c r="E1166" s="66"/>
      <c r="F1166" s="66"/>
      <c r="G1166" s="66"/>
      <c r="H1166" s="66"/>
      <c r="I1166" s="66"/>
      <c r="J1166" s="66"/>
      <c r="K1166" s="66"/>
      <c r="L1166" s="66"/>
      <c r="M1166" s="66"/>
      <c r="N1166" s="66"/>
      <c r="O1166" s="66"/>
      <c r="P1166" s="66"/>
      <c r="Q1166" s="66"/>
    </row>
    <row r="1167" spans="3:17">
      <c r="C1167" s="66"/>
      <c r="D1167" s="66"/>
      <c r="E1167" s="66"/>
      <c r="F1167" s="66"/>
      <c r="G1167" s="66"/>
      <c r="H1167" s="66"/>
      <c r="I1167" s="66"/>
      <c r="J1167" s="66"/>
      <c r="K1167" s="66"/>
      <c r="L1167" s="66"/>
      <c r="M1167" s="66"/>
      <c r="N1167" s="66"/>
      <c r="O1167" s="66"/>
      <c r="P1167" s="66"/>
      <c r="Q1167" s="66"/>
    </row>
    <row r="1168" spans="3:17">
      <c r="C1168" s="66"/>
      <c r="D1168" s="66"/>
      <c r="E1168" s="66"/>
      <c r="F1168" s="66"/>
      <c r="G1168" s="66"/>
      <c r="H1168" s="66"/>
      <c r="I1168" s="66"/>
      <c r="J1168" s="66"/>
      <c r="K1168" s="66"/>
      <c r="L1168" s="66"/>
      <c r="M1168" s="66"/>
      <c r="N1168" s="66"/>
      <c r="O1168" s="66"/>
      <c r="P1168" s="66"/>
      <c r="Q1168" s="66"/>
    </row>
    <row r="1169" spans="3:17">
      <c r="C1169" s="66"/>
      <c r="D1169" s="66"/>
      <c r="E1169" s="66"/>
      <c r="F1169" s="66"/>
      <c r="G1169" s="66"/>
      <c r="H1169" s="66"/>
      <c r="I1169" s="66"/>
      <c r="J1169" s="66"/>
      <c r="K1169" s="66"/>
      <c r="L1169" s="66"/>
      <c r="M1169" s="66"/>
      <c r="N1169" s="66"/>
      <c r="O1169" s="66"/>
      <c r="P1169" s="66"/>
      <c r="Q1169" s="66"/>
    </row>
    <row r="1170" spans="3:17">
      <c r="C1170" s="66"/>
      <c r="D1170" s="66"/>
      <c r="E1170" s="66"/>
      <c r="F1170" s="66"/>
      <c r="G1170" s="66"/>
      <c r="H1170" s="66"/>
      <c r="I1170" s="66"/>
      <c r="J1170" s="66"/>
      <c r="K1170" s="66"/>
      <c r="L1170" s="66"/>
      <c r="M1170" s="66"/>
      <c r="N1170" s="66"/>
      <c r="O1170" s="66"/>
      <c r="P1170" s="66"/>
      <c r="Q1170" s="66"/>
    </row>
  </sheetData>
  <phoneticPr fontId="0" type="noConversion"/>
  <printOptions horizontalCentered="1"/>
  <pageMargins left="0" right="0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5">
    <tabColor indexed="12"/>
    <pageSetUpPr fitToPage="1"/>
  </sheetPr>
  <dimension ref="A1:R66"/>
  <sheetViews>
    <sheetView showGridLines="0" topLeftCell="A4" zoomScale="70" zoomScaleNormal="70" workbookViewId="0">
      <selection activeCell="C9" sqref="C9:Q50"/>
    </sheetView>
  </sheetViews>
  <sheetFormatPr defaultRowHeight="12.75" outlineLevelCol="1"/>
  <cols>
    <col min="1" max="1" width="71.83203125" customWidth="1"/>
    <col min="2" max="2" width="50" style="3" hidden="1" customWidth="1"/>
    <col min="3" max="3" width="13.5" style="3" bestFit="1" customWidth="1"/>
    <col min="4" max="4" width="13.33203125" style="3" hidden="1" customWidth="1" outlineLevel="1"/>
    <col min="5" max="5" width="15.6640625" style="3" customWidth="1" collapsed="1"/>
    <col min="6" max="6" width="11.6640625" style="3" customWidth="1"/>
    <col min="7" max="7" width="11.6640625" style="4" customWidth="1"/>
    <col min="8" max="9" width="12.33203125" style="4" customWidth="1"/>
    <col min="10" max="11" width="13.33203125" style="4" bestFit="1" customWidth="1"/>
    <col min="12" max="12" width="13" style="4" bestFit="1" customWidth="1"/>
    <col min="13" max="13" width="14.5" style="4" customWidth="1"/>
    <col min="14" max="14" width="13" style="5" bestFit="1" customWidth="1"/>
    <col min="15" max="15" width="14" style="5" customWidth="1"/>
    <col min="16" max="16" width="13.1640625" style="5" customWidth="1"/>
    <col min="17" max="17" width="13.83203125" style="5" customWidth="1"/>
    <col min="18" max="18" width="9.5" customWidth="1"/>
  </cols>
  <sheetData>
    <row r="1" spans="1:18" s="24" customFormat="1" ht="21" hidden="1" customHeight="1">
      <c r="B1" s="21" t="s">
        <v>8</v>
      </c>
      <c r="C1" s="22"/>
      <c r="D1" s="22"/>
      <c r="E1" s="22"/>
      <c r="F1" s="22"/>
      <c r="Q1" s="25" t="s">
        <v>241</v>
      </c>
      <c r="R1" s="26"/>
    </row>
    <row r="2" spans="1:18" s="20" customFormat="1" ht="12.75" hidden="1" customHeight="1">
      <c r="C2" s="18" t="s">
        <v>251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7"/>
    </row>
    <row r="3" spans="1:18" s="20" customFormat="1" ht="12.7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51" t="s">
        <v>33</v>
      </c>
    </row>
    <row r="4" spans="1:18" s="20" customFormat="1" ht="18" customHeight="1">
      <c r="A4" s="21" t="s">
        <v>94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5" t="s">
        <v>242</v>
      </c>
    </row>
    <row r="5" spans="1:18" s="20" customFormat="1" ht="12.75" customHeight="1">
      <c r="C5" s="18" t="s">
        <v>252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7"/>
    </row>
    <row r="6" spans="1:18" ht="12.75" customHeight="1" thickBot="1">
      <c r="A6" s="21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51" t="s">
        <v>34</v>
      </c>
    </row>
    <row r="7" spans="1:18" ht="64.5" hidden="1" customHeight="1" thickBot="1">
      <c r="A7" s="45"/>
      <c r="B7" s="224" t="s">
        <v>130</v>
      </c>
      <c r="C7" s="214" t="s">
        <v>80</v>
      </c>
      <c r="D7" s="265" t="s">
        <v>82</v>
      </c>
      <c r="E7" s="215" t="s">
        <v>208</v>
      </c>
      <c r="F7" s="307" t="s">
        <v>0</v>
      </c>
      <c r="G7" s="308" t="s">
        <v>23</v>
      </c>
      <c r="H7" s="308" t="s">
        <v>14</v>
      </c>
      <c r="I7" s="308" t="s">
        <v>15</v>
      </c>
      <c r="J7" s="308" t="s">
        <v>16</v>
      </c>
      <c r="K7" s="308" t="s">
        <v>17</v>
      </c>
      <c r="L7" s="308" t="s">
        <v>9</v>
      </c>
      <c r="M7" s="308" t="s">
        <v>18</v>
      </c>
      <c r="N7" s="308" t="s">
        <v>19</v>
      </c>
      <c r="O7" s="308" t="s">
        <v>20</v>
      </c>
      <c r="P7" s="308" t="s">
        <v>21</v>
      </c>
      <c r="Q7" s="309" t="s">
        <v>22</v>
      </c>
    </row>
    <row r="8" spans="1:18" ht="53.25" customHeight="1" thickBot="1">
      <c r="A8" s="46" t="s">
        <v>73</v>
      </c>
      <c r="B8" s="212"/>
      <c r="C8" s="213" t="s">
        <v>81</v>
      </c>
      <c r="D8" s="214" t="s">
        <v>83</v>
      </c>
      <c r="E8" s="215" t="s">
        <v>191</v>
      </c>
      <c r="F8" s="218" t="s">
        <v>84</v>
      </c>
      <c r="G8" s="219" t="s">
        <v>224</v>
      </c>
      <c r="H8" s="219" t="s">
        <v>235</v>
      </c>
      <c r="I8" s="219" t="s">
        <v>225</v>
      </c>
      <c r="J8" s="219" t="s">
        <v>226</v>
      </c>
      <c r="K8" s="219" t="s">
        <v>227</v>
      </c>
      <c r="L8" s="219" t="s">
        <v>228</v>
      </c>
      <c r="M8" s="219" t="s">
        <v>229</v>
      </c>
      <c r="N8" s="219" t="s">
        <v>230</v>
      </c>
      <c r="O8" s="219" t="s">
        <v>231</v>
      </c>
      <c r="P8" s="219" t="s">
        <v>234</v>
      </c>
      <c r="Q8" s="220" t="s">
        <v>236</v>
      </c>
    </row>
    <row r="9" spans="1:18" ht="12.75" customHeight="1">
      <c r="A9" s="13" t="s">
        <v>184</v>
      </c>
      <c r="B9" s="13" t="s">
        <v>6</v>
      </c>
      <c r="C9" s="108">
        <v>3041682.8</v>
      </c>
      <c r="D9" s="336" t="s">
        <v>223</v>
      </c>
      <c r="E9" s="467">
        <v>3041682.8</v>
      </c>
      <c r="F9" s="108">
        <v>253296.337</v>
      </c>
      <c r="G9" s="78">
        <v>505399.49400000001</v>
      </c>
      <c r="H9" s="78">
        <v>757418.43200000003</v>
      </c>
      <c r="I9" s="78">
        <v>1009974.91</v>
      </c>
      <c r="J9" s="78">
        <v>1264686.622</v>
      </c>
      <c r="K9" s="78">
        <v>1518279.4439999999</v>
      </c>
      <c r="L9" s="78">
        <v>1771880.9509999999</v>
      </c>
      <c r="M9" s="78">
        <v>2026610.9140000001</v>
      </c>
      <c r="N9" s="78">
        <v>2282395.855</v>
      </c>
      <c r="O9" s="78">
        <v>2538884.0060000001</v>
      </c>
      <c r="P9" s="78">
        <v>2796554.1209999998</v>
      </c>
      <c r="Q9" s="79">
        <v>3054547.301</v>
      </c>
    </row>
    <row r="10" spans="1:18" s="17" customFormat="1">
      <c r="A10" s="14" t="s">
        <v>74</v>
      </c>
      <c r="B10" s="14" t="s">
        <v>137</v>
      </c>
      <c r="C10" s="109">
        <v>3041682.8</v>
      </c>
      <c r="D10" s="337" t="s">
        <v>223</v>
      </c>
      <c r="E10" s="468">
        <v>3041682.8</v>
      </c>
      <c r="F10" s="109">
        <v>253296.337</v>
      </c>
      <c r="G10" s="80">
        <v>505399.49400000001</v>
      </c>
      <c r="H10" s="80">
        <v>757418.43200000003</v>
      </c>
      <c r="I10" s="80">
        <v>1009974.91</v>
      </c>
      <c r="J10" s="80">
        <v>1264686.622</v>
      </c>
      <c r="K10" s="80">
        <v>1518279.4439999999</v>
      </c>
      <c r="L10" s="80">
        <v>1771880.9509999999</v>
      </c>
      <c r="M10" s="80">
        <v>2026610.9140000001</v>
      </c>
      <c r="N10" s="80">
        <v>2282395.855</v>
      </c>
      <c r="O10" s="80">
        <v>2538884.0060000001</v>
      </c>
      <c r="P10" s="80">
        <v>2796554.1209999998</v>
      </c>
      <c r="Q10" s="81">
        <v>3054547.301</v>
      </c>
    </row>
    <row r="11" spans="1:18" s="17" customFormat="1">
      <c r="A11" s="15" t="s">
        <v>75</v>
      </c>
      <c r="B11" s="15" t="s">
        <v>24</v>
      </c>
      <c r="C11" s="110">
        <v>0</v>
      </c>
      <c r="D11" s="338" t="s">
        <v>223</v>
      </c>
      <c r="E11" s="469">
        <v>0</v>
      </c>
      <c r="F11" s="110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3">
        <v>0</v>
      </c>
    </row>
    <row r="12" spans="1:18">
      <c r="A12" s="16" t="s">
        <v>68</v>
      </c>
      <c r="B12" s="16" t="s">
        <v>5</v>
      </c>
      <c r="C12" s="111">
        <v>571903.39999999991</v>
      </c>
      <c r="D12" s="339" t="s">
        <v>223</v>
      </c>
      <c r="E12" s="470">
        <v>558351.39999999991</v>
      </c>
      <c r="F12" s="111">
        <v>46839.663</v>
      </c>
      <c r="G12" s="84">
        <v>93284.521999999997</v>
      </c>
      <c r="H12" s="84">
        <v>140677.36600000001</v>
      </c>
      <c r="I12" s="84">
        <v>192604.842</v>
      </c>
      <c r="J12" s="84">
        <v>241838.89600000001</v>
      </c>
      <c r="K12" s="84">
        <v>290878.109</v>
      </c>
      <c r="L12" s="84">
        <v>340440.23200000002</v>
      </c>
      <c r="M12" s="84">
        <v>389432.54499999998</v>
      </c>
      <c r="N12" s="84">
        <v>437013.08400000003</v>
      </c>
      <c r="O12" s="84">
        <v>487458.84400000004</v>
      </c>
      <c r="P12" s="84">
        <v>536023.44800000009</v>
      </c>
      <c r="Q12" s="85">
        <v>584568.06099999999</v>
      </c>
    </row>
    <row r="13" spans="1:18" s="17" customFormat="1">
      <c r="A13" s="14" t="s">
        <v>162</v>
      </c>
      <c r="B13" s="14" t="s">
        <v>198</v>
      </c>
      <c r="C13" s="109">
        <v>45916.2</v>
      </c>
      <c r="D13" s="337" t="s">
        <v>223</v>
      </c>
      <c r="E13" s="468">
        <v>45916.2</v>
      </c>
      <c r="F13" s="109">
        <v>3715.2260000000001</v>
      </c>
      <c r="G13" s="80">
        <v>7485.73</v>
      </c>
      <c r="H13" s="80">
        <v>11279.032999999999</v>
      </c>
      <c r="I13" s="80">
        <v>15901.038</v>
      </c>
      <c r="J13" s="80">
        <v>20047.734</v>
      </c>
      <c r="K13" s="80">
        <v>24179.058000000001</v>
      </c>
      <c r="L13" s="80">
        <v>28156.272000000001</v>
      </c>
      <c r="M13" s="80">
        <v>32462.715</v>
      </c>
      <c r="N13" s="80">
        <v>36441.152999999998</v>
      </c>
      <c r="O13" s="80">
        <v>40989.656000000003</v>
      </c>
      <c r="P13" s="80">
        <v>45276.364999999998</v>
      </c>
      <c r="Q13" s="81">
        <v>49663.462</v>
      </c>
    </row>
    <row r="14" spans="1:18" s="17" customFormat="1">
      <c r="A14" s="14" t="s">
        <v>76</v>
      </c>
      <c r="B14" s="14" t="s">
        <v>204</v>
      </c>
      <c r="C14" s="109">
        <v>76941.5</v>
      </c>
      <c r="D14" s="337" t="s">
        <v>223</v>
      </c>
      <c r="E14" s="468">
        <v>76941.5</v>
      </c>
      <c r="F14" s="109">
        <v>7188.4009999999998</v>
      </c>
      <c r="G14" s="80">
        <v>13736.282999999999</v>
      </c>
      <c r="H14" s="80">
        <v>20257.421999999999</v>
      </c>
      <c r="I14" s="80">
        <v>28244.355</v>
      </c>
      <c r="J14" s="80">
        <v>35231.466</v>
      </c>
      <c r="K14" s="80">
        <v>42438.703000000001</v>
      </c>
      <c r="L14" s="80">
        <v>50549.593999999997</v>
      </c>
      <c r="M14" s="80">
        <v>57267.358</v>
      </c>
      <c r="N14" s="80">
        <v>64565.201000000001</v>
      </c>
      <c r="O14" s="80">
        <v>72710.476999999999</v>
      </c>
      <c r="P14" s="80">
        <v>80875.993000000002</v>
      </c>
      <c r="Q14" s="81">
        <v>89139.335999999996</v>
      </c>
    </row>
    <row r="15" spans="1:18" s="17" customFormat="1">
      <c r="A15" s="14" t="s">
        <v>77</v>
      </c>
      <c r="B15" s="14" t="s">
        <v>205</v>
      </c>
      <c r="C15" s="109">
        <v>116304</v>
      </c>
      <c r="D15" s="337" t="s">
        <v>223</v>
      </c>
      <c r="E15" s="468">
        <v>116304</v>
      </c>
      <c r="F15" s="109">
        <v>8932.0010000000002</v>
      </c>
      <c r="G15" s="80">
        <v>18044.363000000001</v>
      </c>
      <c r="H15" s="80">
        <v>27975.792000000001</v>
      </c>
      <c r="I15" s="80">
        <v>40141.317999999999</v>
      </c>
      <c r="J15" s="80">
        <v>51415.718000000001</v>
      </c>
      <c r="K15" s="80">
        <v>62515.389000000003</v>
      </c>
      <c r="L15" s="80">
        <v>73612.471999999994</v>
      </c>
      <c r="M15" s="80">
        <v>85449.918000000005</v>
      </c>
      <c r="N15" s="80">
        <v>95732.426999999996</v>
      </c>
      <c r="O15" s="80">
        <v>107742.872</v>
      </c>
      <c r="P15" s="80">
        <v>118353.496</v>
      </c>
      <c r="Q15" s="81">
        <v>128956.43399999999</v>
      </c>
    </row>
    <row r="16" spans="1:18" s="17" customFormat="1">
      <c r="A16" s="14" t="s">
        <v>163</v>
      </c>
      <c r="B16" s="14" t="s">
        <v>206</v>
      </c>
      <c r="C16" s="109">
        <v>323152</v>
      </c>
      <c r="D16" s="337" t="s">
        <v>223</v>
      </c>
      <c r="E16" s="468">
        <v>309600</v>
      </c>
      <c r="F16" s="109">
        <v>26215.37</v>
      </c>
      <c r="G16" s="80">
        <v>52436.358</v>
      </c>
      <c r="H16" s="80">
        <v>78782.519</v>
      </c>
      <c r="I16" s="80">
        <v>105135.496</v>
      </c>
      <c r="J16" s="80">
        <v>131180.304</v>
      </c>
      <c r="K16" s="80">
        <v>157001.647</v>
      </c>
      <c r="L16" s="80">
        <v>182602.285</v>
      </c>
      <c r="M16" s="80">
        <v>207959.63099999999</v>
      </c>
      <c r="N16" s="80">
        <v>233203.12400000001</v>
      </c>
      <c r="O16" s="80">
        <v>258167.11799999999</v>
      </c>
      <c r="P16" s="80">
        <v>282877.37800000003</v>
      </c>
      <c r="Q16" s="81">
        <v>307366.435</v>
      </c>
    </row>
    <row r="17" spans="1:17" s="17" customFormat="1">
      <c r="A17" s="15" t="s">
        <v>185</v>
      </c>
      <c r="B17" s="15" t="s">
        <v>207</v>
      </c>
      <c r="C17" s="110">
        <v>9589.7000000000007</v>
      </c>
      <c r="D17" s="338" t="s">
        <v>223</v>
      </c>
      <c r="E17" s="469">
        <v>9589.7000000000007</v>
      </c>
      <c r="F17" s="110">
        <v>788.66499999999996</v>
      </c>
      <c r="G17" s="82">
        <v>1581.788</v>
      </c>
      <c r="H17" s="82">
        <v>2382.6</v>
      </c>
      <c r="I17" s="82">
        <v>3182.6350000000002</v>
      </c>
      <c r="J17" s="82">
        <v>3963.674</v>
      </c>
      <c r="K17" s="82">
        <v>4743.3119999999999</v>
      </c>
      <c r="L17" s="82">
        <v>5519.6090000000004</v>
      </c>
      <c r="M17" s="82">
        <v>6292.9229999999998</v>
      </c>
      <c r="N17" s="82">
        <v>7071.1790000000001</v>
      </c>
      <c r="O17" s="82">
        <v>7848.7209999999995</v>
      </c>
      <c r="P17" s="82">
        <v>8640.2160000000003</v>
      </c>
      <c r="Q17" s="83">
        <v>9442.3940000000002</v>
      </c>
    </row>
    <row r="18" spans="1:17">
      <c r="A18" s="16" t="s">
        <v>214</v>
      </c>
      <c r="B18" s="16" t="s">
        <v>199</v>
      </c>
      <c r="C18" s="111">
        <v>1369650.5</v>
      </c>
      <c r="D18" s="339" t="s">
        <v>223</v>
      </c>
      <c r="E18" s="470">
        <v>1526316.5</v>
      </c>
      <c r="F18" s="111">
        <v>110681.53399999999</v>
      </c>
      <c r="G18" s="84">
        <v>219327.90099999998</v>
      </c>
      <c r="H18" s="84">
        <v>330004.77</v>
      </c>
      <c r="I18" s="84">
        <v>447455.56599999999</v>
      </c>
      <c r="J18" s="84">
        <v>566547.23100000003</v>
      </c>
      <c r="K18" s="84">
        <v>688334.60899999994</v>
      </c>
      <c r="L18" s="84">
        <v>808221.57199999993</v>
      </c>
      <c r="M18" s="84">
        <v>938506.63599999994</v>
      </c>
      <c r="N18" s="84">
        <v>1050253.781</v>
      </c>
      <c r="O18" s="84">
        <v>1174124.1130000001</v>
      </c>
      <c r="P18" s="84">
        <v>1301249.798</v>
      </c>
      <c r="Q18" s="85">
        <v>1526864.6859999998</v>
      </c>
    </row>
    <row r="19" spans="1:17" s="17" customFormat="1" ht="12.75" customHeight="1">
      <c r="A19" s="14" t="s">
        <v>190</v>
      </c>
      <c r="B19" s="14" t="s">
        <v>200</v>
      </c>
      <c r="C19" s="109">
        <v>982359.9</v>
      </c>
      <c r="D19" s="337" t="s">
        <v>223</v>
      </c>
      <c r="E19" s="468">
        <v>1089925.8999999999</v>
      </c>
      <c r="F19" s="109">
        <v>78069.062999999995</v>
      </c>
      <c r="G19" s="80">
        <v>153727.97</v>
      </c>
      <c r="H19" s="80">
        <v>231290.052</v>
      </c>
      <c r="I19" s="80">
        <v>310852.21899999998</v>
      </c>
      <c r="J19" s="80">
        <v>395195.054</v>
      </c>
      <c r="K19" s="80">
        <v>479252.00400000002</v>
      </c>
      <c r="L19" s="80">
        <v>561809.15599999996</v>
      </c>
      <c r="M19" s="80">
        <v>658426.76599999995</v>
      </c>
      <c r="N19" s="80">
        <v>734113.54700000002</v>
      </c>
      <c r="O19" s="80">
        <v>821069.05099999998</v>
      </c>
      <c r="P19" s="80">
        <v>911394.40700000001</v>
      </c>
      <c r="Q19" s="81">
        <v>1089924.8659999999</v>
      </c>
    </row>
    <row r="20" spans="1:17" s="17" customFormat="1">
      <c r="A20" s="14" t="s">
        <v>78</v>
      </c>
      <c r="B20" s="14" t="s">
        <v>52</v>
      </c>
      <c r="C20" s="109">
        <v>305100</v>
      </c>
      <c r="D20" s="337" t="s">
        <v>223</v>
      </c>
      <c r="E20" s="468">
        <v>350400</v>
      </c>
      <c r="F20" s="109">
        <v>26537.379000000001</v>
      </c>
      <c r="G20" s="80">
        <v>53054.474999999999</v>
      </c>
      <c r="H20" s="80">
        <v>79348.209000000003</v>
      </c>
      <c r="I20" s="80">
        <v>109840.94</v>
      </c>
      <c r="J20" s="80">
        <v>137176.54199999999</v>
      </c>
      <c r="K20" s="80">
        <v>166730.77100000001</v>
      </c>
      <c r="L20" s="80">
        <v>196385.03599999999</v>
      </c>
      <c r="M20" s="80">
        <v>223319.929</v>
      </c>
      <c r="N20" s="80">
        <v>252333.011</v>
      </c>
      <c r="O20" s="80">
        <v>281745.533</v>
      </c>
      <c r="P20" s="80">
        <v>310871.72600000002</v>
      </c>
      <c r="Q20" s="81">
        <v>349825.89199999999</v>
      </c>
    </row>
    <row r="21" spans="1:17" s="17" customFormat="1">
      <c r="A21" s="14" t="s">
        <v>79</v>
      </c>
      <c r="B21" s="14" t="s">
        <v>53</v>
      </c>
      <c r="C21" s="109">
        <v>55200</v>
      </c>
      <c r="D21" s="337" t="s">
        <v>223</v>
      </c>
      <c r="E21" s="468">
        <v>62800</v>
      </c>
      <c r="F21" s="109">
        <v>4767.491</v>
      </c>
      <c r="G21" s="80">
        <v>9628.2209999999995</v>
      </c>
      <c r="H21" s="80">
        <v>14524.787</v>
      </c>
      <c r="I21" s="80">
        <v>19763.382000000001</v>
      </c>
      <c r="J21" s="80">
        <v>25095.465</v>
      </c>
      <c r="K21" s="80">
        <v>30385.739000000001</v>
      </c>
      <c r="L21" s="80">
        <v>36044.300000000003</v>
      </c>
      <c r="M21" s="80">
        <v>40779.968999999997</v>
      </c>
      <c r="N21" s="80">
        <v>46029.983999999997</v>
      </c>
      <c r="O21" s="80">
        <v>51297.421000000002</v>
      </c>
      <c r="P21" s="80">
        <v>56451.118000000002</v>
      </c>
      <c r="Q21" s="81">
        <v>62274.760999999999</v>
      </c>
    </row>
    <row r="22" spans="1:17" s="74" customFormat="1">
      <c r="A22" s="14" t="s">
        <v>179</v>
      </c>
      <c r="B22" s="14" t="s">
        <v>201</v>
      </c>
      <c r="C22" s="109">
        <v>23190.6</v>
      </c>
      <c r="D22" s="337" t="s">
        <v>223</v>
      </c>
      <c r="E22" s="468">
        <v>23190.6</v>
      </c>
      <c r="F22" s="109">
        <v>1307.6010000000001</v>
      </c>
      <c r="G22" s="80">
        <v>2917.2350000000001</v>
      </c>
      <c r="H22" s="80">
        <v>4841.7219999999998</v>
      </c>
      <c r="I22" s="80">
        <v>6999.0249999999996</v>
      </c>
      <c r="J22" s="80">
        <v>9080.17</v>
      </c>
      <c r="K22" s="80">
        <v>11966.094999999999</v>
      </c>
      <c r="L22" s="80">
        <v>13983.08</v>
      </c>
      <c r="M22" s="80">
        <v>15979.972</v>
      </c>
      <c r="N22" s="80">
        <v>17777.239000000001</v>
      </c>
      <c r="O22" s="80">
        <v>20012.108</v>
      </c>
      <c r="P22" s="80">
        <v>22532.546999999999</v>
      </c>
      <c r="Q22" s="81">
        <v>24839.167000000001</v>
      </c>
    </row>
    <row r="23" spans="1:17" s="74" customFormat="1">
      <c r="A23" s="15" t="s">
        <v>152</v>
      </c>
      <c r="B23" s="15" t="s">
        <v>202</v>
      </c>
      <c r="C23" s="110">
        <v>3800</v>
      </c>
      <c r="D23" s="338" t="s">
        <v>223</v>
      </c>
      <c r="E23" s="469">
        <v>0</v>
      </c>
      <c r="F23" s="110">
        <v>0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v>0</v>
      </c>
      <c r="Q23" s="83">
        <v>0</v>
      </c>
    </row>
    <row r="24" spans="1:17">
      <c r="A24" s="16" t="s">
        <v>69</v>
      </c>
      <c r="B24" s="16" t="s">
        <v>2</v>
      </c>
      <c r="C24" s="111">
        <v>19886.7</v>
      </c>
      <c r="D24" s="339" t="s">
        <v>223</v>
      </c>
      <c r="E24" s="470">
        <v>19886.7</v>
      </c>
      <c r="F24" s="111">
        <v>1226.3389999999999</v>
      </c>
      <c r="G24" s="84">
        <v>3590.3289999999997</v>
      </c>
      <c r="H24" s="84">
        <v>5093.4960000000001</v>
      </c>
      <c r="I24" s="84">
        <v>6269.991</v>
      </c>
      <c r="J24" s="84">
        <v>7609.8719999999994</v>
      </c>
      <c r="K24" s="84">
        <v>9115.3169999999991</v>
      </c>
      <c r="L24" s="84">
        <v>10364.012000000001</v>
      </c>
      <c r="M24" s="84">
        <v>12554.044</v>
      </c>
      <c r="N24" s="84">
        <v>13756.798999999999</v>
      </c>
      <c r="O24" s="84">
        <v>15018.68</v>
      </c>
      <c r="P24" s="84">
        <v>17332.931</v>
      </c>
      <c r="Q24" s="85">
        <v>19178.085999999999</v>
      </c>
    </row>
    <row r="25" spans="1:17" s="17" customFormat="1">
      <c r="A25" s="14" t="s">
        <v>74</v>
      </c>
      <c r="B25" s="14" t="s">
        <v>137</v>
      </c>
      <c r="C25" s="109">
        <v>6591.1</v>
      </c>
      <c r="D25" s="337" t="s">
        <v>223</v>
      </c>
      <c r="E25" s="468">
        <v>6591.1</v>
      </c>
      <c r="F25" s="109">
        <v>543.50699999999995</v>
      </c>
      <c r="G25" s="80">
        <v>1177.838</v>
      </c>
      <c r="H25" s="80">
        <v>1602.1420000000001</v>
      </c>
      <c r="I25" s="80">
        <v>2105.1190000000001</v>
      </c>
      <c r="J25" s="80">
        <v>2517.279</v>
      </c>
      <c r="K25" s="80">
        <v>3123.46</v>
      </c>
      <c r="L25" s="80">
        <v>3568.9140000000002</v>
      </c>
      <c r="M25" s="80">
        <v>4938032.8679999998</v>
      </c>
      <c r="N25" s="80">
        <v>4509.973</v>
      </c>
      <c r="O25" s="80">
        <v>4929.3950000000004</v>
      </c>
      <c r="P25" s="80">
        <v>5382.8280000000004</v>
      </c>
      <c r="Q25" s="81">
        <v>5642.0950000000003</v>
      </c>
    </row>
    <row r="26" spans="1:17" s="17" customFormat="1">
      <c r="A26" s="15" t="s">
        <v>75</v>
      </c>
      <c r="B26" s="15" t="s">
        <v>24</v>
      </c>
      <c r="C26" s="110">
        <v>13295.6</v>
      </c>
      <c r="D26" s="338" t="s">
        <v>223</v>
      </c>
      <c r="E26" s="469">
        <v>13295.6</v>
      </c>
      <c r="F26" s="110">
        <v>682.83199999999999</v>
      </c>
      <c r="G26" s="82">
        <v>2412.491</v>
      </c>
      <c r="H26" s="82">
        <v>3491.3539999999998</v>
      </c>
      <c r="I26" s="82">
        <v>4164.8720000000003</v>
      </c>
      <c r="J26" s="82">
        <v>5092.5929999999998</v>
      </c>
      <c r="K26" s="82">
        <v>5991.857</v>
      </c>
      <c r="L26" s="82">
        <v>6795.098</v>
      </c>
      <c r="M26" s="82">
        <v>8507.134</v>
      </c>
      <c r="N26" s="82">
        <v>9246.8259999999991</v>
      </c>
      <c r="O26" s="82">
        <v>10089.285</v>
      </c>
      <c r="P26" s="82">
        <v>11950.102999999999</v>
      </c>
      <c r="Q26" s="83">
        <v>13535.991</v>
      </c>
    </row>
    <row r="27" spans="1:17">
      <c r="A27" s="16" t="s">
        <v>164</v>
      </c>
      <c r="B27" s="16" t="s">
        <v>146</v>
      </c>
      <c r="C27" s="111">
        <v>13</v>
      </c>
      <c r="D27" s="339" t="s">
        <v>223</v>
      </c>
      <c r="E27" s="470">
        <v>13</v>
      </c>
      <c r="F27" s="111">
        <v>0</v>
      </c>
      <c r="G27" s="84">
        <v>0.96899999999999997</v>
      </c>
      <c r="H27" s="84">
        <v>1.7370000000000001</v>
      </c>
      <c r="I27" s="84">
        <v>1.7509999999999999</v>
      </c>
      <c r="J27" s="84">
        <v>1.7509999999999999</v>
      </c>
      <c r="K27" s="84">
        <v>1.7509999999999999</v>
      </c>
      <c r="L27" s="84">
        <v>1.766</v>
      </c>
      <c r="M27" s="84">
        <v>4.734</v>
      </c>
      <c r="N27" s="84">
        <v>5.5019999999999998</v>
      </c>
      <c r="O27" s="84">
        <v>14.181999999999999</v>
      </c>
      <c r="P27" s="84">
        <v>15.241</v>
      </c>
      <c r="Q27" s="85">
        <v>15.718</v>
      </c>
    </row>
    <row r="28" spans="1:17" s="17" customFormat="1">
      <c r="A28" s="14" t="s">
        <v>74</v>
      </c>
      <c r="B28" s="14" t="s">
        <v>137</v>
      </c>
      <c r="C28" s="109">
        <v>1</v>
      </c>
      <c r="D28" s="337" t="s">
        <v>223</v>
      </c>
      <c r="E28" s="468">
        <v>1</v>
      </c>
      <c r="F28" s="109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1">
        <v>0</v>
      </c>
    </row>
    <row r="29" spans="1:17" s="17" customFormat="1">
      <c r="A29" s="15" t="s">
        <v>75</v>
      </c>
      <c r="B29" s="15" t="s">
        <v>24</v>
      </c>
      <c r="C29" s="110">
        <v>12</v>
      </c>
      <c r="D29" s="338" t="s">
        <v>223</v>
      </c>
      <c r="E29" s="469">
        <v>12</v>
      </c>
      <c r="F29" s="110">
        <v>0</v>
      </c>
      <c r="G29" s="82">
        <v>0.96899999999999997</v>
      </c>
      <c r="H29" s="82">
        <v>1.7370000000000001</v>
      </c>
      <c r="I29" s="82">
        <v>1.7509999999999999</v>
      </c>
      <c r="J29" s="82">
        <v>1.7509999999999999</v>
      </c>
      <c r="K29" s="82">
        <v>1.7509999999999999</v>
      </c>
      <c r="L29" s="82">
        <v>1.766</v>
      </c>
      <c r="M29" s="82">
        <v>4.734</v>
      </c>
      <c r="N29" s="82">
        <v>5.5019999999999998</v>
      </c>
      <c r="O29" s="82">
        <v>14.181999999999999</v>
      </c>
      <c r="P29" s="82">
        <v>15.241</v>
      </c>
      <c r="Q29" s="83">
        <v>15.718</v>
      </c>
    </row>
    <row r="30" spans="1:17">
      <c r="A30" s="16" t="s">
        <v>193</v>
      </c>
      <c r="B30" s="16" t="s">
        <v>186</v>
      </c>
      <c r="C30" s="111">
        <v>4560.1149999999998</v>
      </c>
      <c r="D30" s="339" t="s">
        <v>223</v>
      </c>
      <c r="E30" s="470">
        <v>4560.1149999999998</v>
      </c>
      <c r="F30" s="111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5">
        <v>4560.1149999999998</v>
      </c>
    </row>
    <row r="31" spans="1:17" s="17" customFormat="1">
      <c r="A31" s="14" t="s">
        <v>74</v>
      </c>
      <c r="B31" s="14" t="s">
        <v>137</v>
      </c>
      <c r="C31" s="109">
        <v>4560.1149999999998</v>
      </c>
      <c r="D31" s="337" t="s">
        <v>223</v>
      </c>
      <c r="E31" s="468">
        <v>4560.1149999999998</v>
      </c>
      <c r="F31" s="109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1">
        <v>4560.1149999999998</v>
      </c>
    </row>
    <row r="32" spans="1:17" s="17" customFormat="1">
      <c r="A32" s="15" t="s">
        <v>75</v>
      </c>
      <c r="B32" s="15" t="s">
        <v>24</v>
      </c>
      <c r="C32" s="110">
        <v>0</v>
      </c>
      <c r="D32" s="338" t="s">
        <v>223</v>
      </c>
      <c r="E32" s="469">
        <v>0</v>
      </c>
      <c r="F32" s="110">
        <v>0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3">
        <v>0</v>
      </c>
    </row>
    <row r="33" spans="1:17">
      <c r="A33" s="16" t="s">
        <v>165</v>
      </c>
      <c r="B33" s="16" t="s">
        <v>203</v>
      </c>
      <c r="C33" s="111">
        <v>19857.199999999997</v>
      </c>
      <c r="D33" s="339" t="s">
        <v>223</v>
      </c>
      <c r="E33" s="470">
        <v>24262.152999999998</v>
      </c>
      <c r="F33" s="111">
        <v>1301.6089999999999</v>
      </c>
      <c r="G33" s="84">
        <v>2983.6440000000002</v>
      </c>
      <c r="H33" s="84">
        <v>4572.973</v>
      </c>
      <c r="I33" s="84">
        <v>6108.0010000000002</v>
      </c>
      <c r="J33" s="84">
        <v>8041.2199999999993</v>
      </c>
      <c r="K33" s="84">
        <v>9965.6929999999993</v>
      </c>
      <c r="L33" s="84">
        <v>11567.102999999999</v>
      </c>
      <c r="M33" s="84">
        <v>13116.11</v>
      </c>
      <c r="N33" s="84">
        <v>14559.785</v>
      </c>
      <c r="O33" s="84">
        <v>15892.826000000001</v>
      </c>
      <c r="P33" s="84">
        <v>17295.776999999998</v>
      </c>
      <c r="Q33" s="85">
        <v>20858.968999999997</v>
      </c>
    </row>
    <row r="34" spans="1:17" s="17" customFormat="1">
      <c r="A34" s="14" t="s">
        <v>74</v>
      </c>
      <c r="B34" s="14" t="s">
        <v>137</v>
      </c>
      <c r="C34" s="109">
        <v>11012.4</v>
      </c>
      <c r="D34" s="337" t="s">
        <v>223</v>
      </c>
      <c r="E34" s="468">
        <v>14639.125</v>
      </c>
      <c r="F34" s="109">
        <v>579.35500000000002</v>
      </c>
      <c r="G34" s="80">
        <v>1531.7270000000001</v>
      </c>
      <c r="H34" s="80">
        <v>2370.1460000000002</v>
      </c>
      <c r="I34" s="80">
        <v>3233.3139999999999</v>
      </c>
      <c r="J34" s="80">
        <v>4520.4309999999996</v>
      </c>
      <c r="K34" s="80">
        <v>5790.39</v>
      </c>
      <c r="L34" s="80">
        <v>6660.9390000000003</v>
      </c>
      <c r="M34" s="80">
        <v>395725.46799999999</v>
      </c>
      <c r="N34" s="80">
        <v>8208.5059999999994</v>
      </c>
      <c r="O34" s="80">
        <v>8983.6110000000008</v>
      </c>
      <c r="P34" s="80">
        <v>9760.7019999999993</v>
      </c>
      <c r="Q34" s="81">
        <v>12698.434999999999</v>
      </c>
    </row>
    <row r="35" spans="1:17" s="17" customFormat="1">
      <c r="A35" s="15" t="s">
        <v>75</v>
      </c>
      <c r="B35" s="15" t="s">
        <v>24</v>
      </c>
      <c r="C35" s="110">
        <v>8844.7999999999993</v>
      </c>
      <c r="D35" s="338" t="s">
        <v>223</v>
      </c>
      <c r="E35" s="469">
        <v>9623.0280000000002</v>
      </c>
      <c r="F35" s="110">
        <v>722.25400000000002</v>
      </c>
      <c r="G35" s="82">
        <v>1451.9169999999999</v>
      </c>
      <c r="H35" s="82">
        <v>2202.8270000000002</v>
      </c>
      <c r="I35" s="82">
        <v>2874.6869999999999</v>
      </c>
      <c r="J35" s="82">
        <v>3520.7890000000002</v>
      </c>
      <c r="K35" s="82">
        <v>4175.3029999999999</v>
      </c>
      <c r="L35" s="82">
        <v>4906.1639999999998</v>
      </c>
      <c r="M35" s="82">
        <v>5656.4250000000002</v>
      </c>
      <c r="N35" s="82">
        <v>6351.2790000000005</v>
      </c>
      <c r="O35" s="82">
        <v>6909.2150000000001</v>
      </c>
      <c r="P35" s="82">
        <v>7535.0749999999998</v>
      </c>
      <c r="Q35" s="83">
        <v>8160.5339999999997</v>
      </c>
    </row>
    <row r="36" spans="1:17">
      <c r="A36" s="40" t="s">
        <v>166</v>
      </c>
      <c r="B36" s="40" t="s">
        <v>30</v>
      </c>
      <c r="C36" s="112">
        <v>5027553.7149999999</v>
      </c>
      <c r="D36" s="340" t="s">
        <v>223</v>
      </c>
      <c r="E36" s="486">
        <v>5175072.6679999996</v>
      </c>
      <c r="F36" s="112">
        <v>413345.48199999996</v>
      </c>
      <c r="G36" s="113">
        <v>824586.85899999994</v>
      </c>
      <c r="H36" s="113">
        <v>1237768.774</v>
      </c>
      <c r="I36" s="113">
        <v>1662415.0610000002</v>
      </c>
      <c r="J36" s="113">
        <v>2088725.5920000002</v>
      </c>
      <c r="K36" s="113">
        <v>2516574.9229999995</v>
      </c>
      <c r="L36" s="113">
        <v>2942475.6359999999</v>
      </c>
      <c r="M36" s="113">
        <v>3380224.983</v>
      </c>
      <c r="N36" s="113">
        <v>3797984.8060000003</v>
      </c>
      <c r="O36" s="113">
        <v>4231392.6510000005</v>
      </c>
      <c r="P36" s="113">
        <v>4668471.3159999996</v>
      </c>
      <c r="Q36" s="114">
        <v>5210592.9359999998</v>
      </c>
    </row>
    <row r="37" spans="1:17" s="17" customFormat="1">
      <c r="A37" s="38" t="s">
        <v>74</v>
      </c>
      <c r="B37" s="38" t="s">
        <v>137</v>
      </c>
      <c r="C37" s="109">
        <v>3063847.415</v>
      </c>
      <c r="D37" s="337" t="s">
        <v>223</v>
      </c>
      <c r="E37" s="468">
        <v>3067474.14</v>
      </c>
      <c r="F37" s="109">
        <v>254419.19900000002</v>
      </c>
      <c r="G37" s="80">
        <v>508109.05900000001</v>
      </c>
      <c r="H37" s="80">
        <v>761390.72</v>
      </c>
      <c r="I37" s="80">
        <v>1015313.343</v>
      </c>
      <c r="J37" s="80">
        <v>1271724.3320000002</v>
      </c>
      <c r="K37" s="80">
        <v>1527193.2939999998</v>
      </c>
      <c r="L37" s="80">
        <v>1782110.804</v>
      </c>
      <c r="M37" s="80">
        <v>2038117.5090000001</v>
      </c>
      <c r="N37" s="80">
        <v>2295114.3340000003</v>
      </c>
      <c r="O37" s="80">
        <v>2552797.0120000001</v>
      </c>
      <c r="P37" s="80">
        <v>2811697.6510000001</v>
      </c>
      <c r="Q37" s="81">
        <v>3077447.9460000005</v>
      </c>
    </row>
    <row r="38" spans="1:17" s="17" customFormat="1">
      <c r="A38" s="39" t="s">
        <v>75</v>
      </c>
      <c r="B38" s="39" t="s">
        <v>138</v>
      </c>
      <c r="C38" s="110">
        <v>1963706.3</v>
      </c>
      <c r="D38" s="338" t="s">
        <v>223</v>
      </c>
      <c r="E38" s="469">
        <v>2107598.5279999999</v>
      </c>
      <c r="F38" s="110">
        <v>158926.28299999997</v>
      </c>
      <c r="G38" s="82">
        <v>316477.79999999993</v>
      </c>
      <c r="H38" s="82">
        <v>476378.05400000006</v>
      </c>
      <c r="I38" s="82">
        <v>647101.71800000011</v>
      </c>
      <c r="J38" s="82">
        <v>817001.26000000013</v>
      </c>
      <c r="K38" s="82">
        <v>989381.62899999984</v>
      </c>
      <c r="L38" s="82">
        <v>1160364.8320000002</v>
      </c>
      <c r="M38" s="82">
        <v>1342107.4739999999</v>
      </c>
      <c r="N38" s="82">
        <v>1502870.4720000001</v>
      </c>
      <c r="O38" s="82">
        <v>1678595.6390000002</v>
      </c>
      <c r="P38" s="82">
        <v>1856773.6649999998</v>
      </c>
      <c r="Q38" s="83">
        <v>2133144.9899999993</v>
      </c>
    </row>
    <row r="39" spans="1:17" s="17" customFormat="1">
      <c r="A39" s="16" t="s">
        <v>182</v>
      </c>
      <c r="B39" s="16" t="s">
        <v>216</v>
      </c>
      <c r="C39" s="111">
        <v>0</v>
      </c>
      <c r="D39" s="339" t="s">
        <v>223</v>
      </c>
      <c r="E39" s="470">
        <v>0</v>
      </c>
      <c r="F39" s="111">
        <v>170.35300000000001</v>
      </c>
      <c r="G39" s="84">
        <v>439.44</v>
      </c>
      <c r="H39" s="84">
        <v>252.57400000000001</v>
      </c>
      <c r="I39" s="84">
        <v>143.34300000000002</v>
      </c>
      <c r="J39" s="84">
        <v>1451.3109999999999</v>
      </c>
      <c r="K39" s="84">
        <v>331.58299999999986</v>
      </c>
      <c r="L39" s="84">
        <v>436.47099999999995</v>
      </c>
      <c r="M39" s="84">
        <v>433.988</v>
      </c>
      <c r="N39" s="84">
        <v>552.33800000000008</v>
      </c>
      <c r="O39" s="84">
        <v>649.20699999999999</v>
      </c>
      <c r="P39" s="84">
        <v>1235.5349999999999</v>
      </c>
      <c r="Q39" s="85">
        <v>2571.009</v>
      </c>
    </row>
    <row r="40" spans="1:17">
      <c r="A40" s="14" t="s">
        <v>74</v>
      </c>
      <c r="B40" s="14" t="s">
        <v>137</v>
      </c>
      <c r="C40" s="109">
        <v>0</v>
      </c>
      <c r="D40" s="337" t="s">
        <v>223</v>
      </c>
      <c r="E40" s="468">
        <v>0</v>
      </c>
      <c r="F40" s="109">
        <v>112.77500000000001</v>
      </c>
      <c r="G40" s="80">
        <v>301.50200000000001</v>
      </c>
      <c r="H40" s="80">
        <v>251.06</v>
      </c>
      <c r="I40" s="80">
        <v>-96.461999999999989</v>
      </c>
      <c r="J40" s="80">
        <v>1159.818</v>
      </c>
      <c r="K40" s="80">
        <v>-111.07600000000002</v>
      </c>
      <c r="L40" s="80">
        <v>-88.102999999999994</v>
      </c>
      <c r="M40" s="80">
        <v>-72.894999999999996</v>
      </c>
      <c r="N40" s="80">
        <v>-69.554000000000002</v>
      </c>
      <c r="O40" s="80">
        <v>-70.849999999999994</v>
      </c>
      <c r="P40" s="80">
        <v>-52.93</v>
      </c>
      <c r="Q40" s="81">
        <v>-145.471</v>
      </c>
    </row>
    <row r="41" spans="1:17" s="17" customFormat="1">
      <c r="A41" s="15" t="s">
        <v>75</v>
      </c>
      <c r="B41" s="15" t="s">
        <v>197</v>
      </c>
      <c r="C41" s="110">
        <v>0</v>
      </c>
      <c r="D41" s="338" t="s">
        <v>223</v>
      </c>
      <c r="E41" s="469">
        <v>0</v>
      </c>
      <c r="F41" s="110">
        <v>57.578000000000003</v>
      </c>
      <c r="G41" s="82">
        <v>137.93799999999999</v>
      </c>
      <c r="H41" s="82">
        <v>1.51400000000001</v>
      </c>
      <c r="I41" s="82">
        <v>239.80500000000001</v>
      </c>
      <c r="J41" s="82">
        <v>291.49299999999999</v>
      </c>
      <c r="K41" s="82">
        <v>442.65899999999999</v>
      </c>
      <c r="L41" s="82">
        <v>524.57399999999996</v>
      </c>
      <c r="M41" s="82">
        <v>506.88299999999998</v>
      </c>
      <c r="N41" s="82">
        <v>621.89200000000005</v>
      </c>
      <c r="O41" s="82">
        <v>720.05700000000002</v>
      </c>
      <c r="P41" s="82">
        <v>1288.4649999999999</v>
      </c>
      <c r="Q41" s="83">
        <v>2716.48</v>
      </c>
    </row>
    <row r="42" spans="1:17" s="17" customFormat="1">
      <c r="A42" s="16" t="s">
        <v>183</v>
      </c>
      <c r="B42" s="16" t="s">
        <v>217</v>
      </c>
      <c r="C42" s="111">
        <v>0</v>
      </c>
      <c r="D42" s="339" t="s">
        <v>223</v>
      </c>
      <c r="E42" s="470">
        <v>0</v>
      </c>
      <c r="F42" s="111">
        <v>-58.201000000000001</v>
      </c>
      <c r="G42" s="115">
        <v>-59.222999999999999</v>
      </c>
      <c r="H42" s="115">
        <v>-59.57</v>
      </c>
      <c r="I42" s="115">
        <v>-59.329000000000001</v>
      </c>
      <c r="J42" s="115">
        <v>-59.389000000000003</v>
      </c>
      <c r="K42" s="115">
        <v>-59.449000000000005</v>
      </c>
      <c r="L42" s="115">
        <v>550.79300000000001</v>
      </c>
      <c r="M42" s="115">
        <v>-59.580000000000041</v>
      </c>
      <c r="N42" s="115">
        <v>-59.678000000000004</v>
      </c>
      <c r="O42" s="115">
        <v>-59.699000000000005</v>
      </c>
      <c r="P42" s="115">
        <v>-59.758000000000003</v>
      </c>
      <c r="Q42" s="116">
        <v>-0.73700000000000188</v>
      </c>
    </row>
    <row r="43" spans="1:17">
      <c r="A43" s="14" t="s">
        <v>74</v>
      </c>
      <c r="B43" s="14" t="s">
        <v>137</v>
      </c>
      <c r="C43" s="109">
        <v>0</v>
      </c>
      <c r="D43" s="337" t="s">
        <v>223</v>
      </c>
      <c r="E43" s="468">
        <v>0</v>
      </c>
      <c r="F43" s="109">
        <v>-58.167999999999999</v>
      </c>
      <c r="G43" s="80">
        <v>-59.152999999999999</v>
      </c>
      <c r="H43" s="80">
        <v>-59.500999999999998</v>
      </c>
      <c r="I43" s="80">
        <v>-59.26</v>
      </c>
      <c r="J43" s="80">
        <v>-59.32</v>
      </c>
      <c r="K43" s="80">
        <v>-59.38</v>
      </c>
      <c r="L43" s="80">
        <v>550.86199999999997</v>
      </c>
      <c r="M43" s="80">
        <v>-59.5</v>
      </c>
      <c r="N43" s="80">
        <v>-59.569000000000003</v>
      </c>
      <c r="O43" s="80">
        <v>-59.63</v>
      </c>
      <c r="P43" s="80">
        <v>-59.689</v>
      </c>
      <c r="Q43" s="81">
        <v>-0.73700000000000188</v>
      </c>
    </row>
    <row r="44" spans="1:17" s="17" customFormat="1">
      <c r="A44" s="14" t="s">
        <v>75</v>
      </c>
      <c r="B44" s="14" t="s">
        <v>197</v>
      </c>
      <c r="C44" s="109">
        <v>0</v>
      </c>
      <c r="D44" s="337" t="s">
        <v>223</v>
      </c>
      <c r="E44" s="468">
        <v>0</v>
      </c>
      <c r="F44" s="109">
        <v>-3.3000000000000002E-2</v>
      </c>
      <c r="G44" s="80">
        <v>-7.0000000000000007E-2</v>
      </c>
      <c r="H44" s="80">
        <v>-6.9000000000000006E-2</v>
      </c>
      <c r="I44" s="80">
        <v>-6.9000000000000006E-2</v>
      </c>
      <c r="J44" s="80">
        <v>-6.9000000000000006E-2</v>
      </c>
      <c r="K44" s="80">
        <v>-6.9000000000000006E-2</v>
      </c>
      <c r="L44" s="80">
        <v>-6.9000000000000006E-2</v>
      </c>
      <c r="M44" s="80">
        <v>-0.08</v>
      </c>
      <c r="N44" s="80">
        <v>-0.109</v>
      </c>
      <c r="O44" s="80">
        <v>-6.9000000000000006E-2</v>
      </c>
      <c r="P44" s="80">
        <v>-6.9000000000000006E-2</v>
      </c>
      <c r="Q44" s="81">
        <v>0</v>
      </c>
    </row>
    <row r="45" spans="1:17" s="60" customFormat="1">
      <c r="A45" s="40" t="s">
        <v>215</v>
      </c>
      <c r="B45" s="453" t="s">
        <v>218</v>
      </c>
      <c r="C45" s="454">
        <v>0</v>
      </c>
      <c r="D45" s="455" t="s">
        <v>223</v>
      </c>
      <c r="E45" s="487">
        <v>0</v>
      </c>
      <c r="F45" s="454">
        <v>112.15200000000002</v>
      </c>
      <c r="G45" s="456">
        <v>380.21699999999998</v>
      </c>
      <c r="H45" s="456">
        <v>193.00399999999999</v>
      </c>
      <c r="I45" s="456">
        <v>84.01400000000001</v>
      </c>
      <c r="J45" s="456">
        <v>1391.922</v>
      </c>
      <c r="K45" s="456">
        <v>272.13400000000001</v>
      </c>
      <c r="L45" s="456">
        <v>987.2639999999999</v>
      </c>
      <c r="M45" s="456">
        <v>374.40800000000002</v>
      </c>
      <c r="N45" s="456">
        <v>492.66</v>
      </c>
      <c r="O45" s="456">
        <v>589.50800000000004</v>
      </c>
      <c r="P45" s="456">
        <v>1175.777</v>
      </c>
      <c r="Q45" s="457">
        <v>2570.2719999999999</v>
      </c>
    </row>
    <row r="46" spans="1:17" s="17" customFormat="1">
      <c r="A46" s="38" t="s">
        <v>74</v>
      </c>
      <c r="B46" s="38" t="s">
        <v>137</v>
      </c>
      <c r="C46" s="109">
        <v>0</v>
      </c>
      <c r="D46" s="337" t="s">
        <v>223</v>
      </c>
      <c r="E46" s="468">
        <v>0</v>
      </c>
      <c r="F46" s="109">
        <v>54.607000000000006</v>
      </c>
      <c r="G46" s="80">
        <v>242.34900000000002</v>
      </c>
      <c r="H46" s="80">
        <v>191.559</v>
      </c>
      <c r="I46" s="80">
        <v>-155.72200000000001</v>
      </c>
      <c r="J46" s="80">
        <v>1100.498</v>
      </c>
      <c r="K46" s="80">
        <v>-170.4559999999999</v>
      </c>
      <c r="L46" s="80">
        <v>462.75900000000001</v>
      </c>
      <c r="M46" s="80">
        <v>-132.39499999999998</v>
      </c>
      <c r="N46" s="80">
        <v>-129.12299999999999</v>
      </c>
      <c r="O46" s="80">
        <v>-130.47999999999999</v>
      </c>
      <c r="P46" s="80">
        <v>-112.619</v>
      </c>
      <c r="Q46" s="81">
        <v>-146.208</v>
      </c>
    </row>
    <row r="47" spans="1:17" s="17" customFormat="1">
      <c r="A47" s="39" t="s">
        <v>75</v>
      </c>
      <c r="B47" s="39" t="s">
        <v>138</v>
      </c>
      <c r="C47" s="110">
        <v>0</v>
      </c>
      <c r="D47" s="338" t="s">
        <v>223</v>
      </c>
      <c r="E47" s="469">
        <v>0</v>
      </c>
      <c r="F47" s="110">
        <v>57.545000000000002</v>
      </c>
      <c r="G47" s="82">
        <v>137.86799999999999</v>
      </c>
      <c r="H47" s="82">
        <v>1.4449999999999932</v>
      </c>
      <c r="I47" s="82">
        <v>239.73600000000002</v>
      </c>
      <c r="J47" s="82">
        <v>291.42399999999998</v>
      </c>
      <c r="K47" s="82">
        <v>442.59</v>
      </c>
      <c r="L47" s="82">
        <v>524.505</v>
      </c>
      <c r="M47" s="82">
        <v>506.803</v>
      </c>
      <c r="N47" s="82">
        <v>621.78300000000002</v>
      </c>
      <c r="O47" s="82">
        <v>719.98800000000006</v>
      </c>
      <c r="P47" s="82">
        <v>1288.396</v>
      </c>
      <c r="Q47" s="83">
        <v>2716.48</v>
      </c>
    </row>
    <row r="48" spans="1:17" ht="13.5" thickBot="1">
      <c r="A48" s="59" t="s">
        <v>72</v>
      </c>
      <c r="B48" s="59" t="s">
        <v>1</v>
      </c>
      <c r="C48" s="117">
        <v>5027553.7149999999</v>
      </c>
      <c r="D48" s="341" t="s">
        <v>223</v>
      </c>
      <c r="E48" s="476">
        <v>5175072.6679999996</v>
      </c>
      <c r="F48" s="117">
        <v>413457.63399999996</v>
      </c>
      <c r="G48" s="94">
        <v>824967.07599999988</v>
      </c>
      <c r="H48" s="94">
        <v>1237961.7779999999</v>
      </c>
      <c r="I48" s="94">
        <v>1662499.0750000002</v>
      </c>
      <c r="J48" s="94">
        <v>2090117.5140000002</v>
      </c>
      <c r="K48" s="94">
        <v>2516847.0569999996</v>
      </c>
      <c r="L48" s="94">
        <v>2943462.9</v>
      </c>
      <c r="M48" s="94">
        <v>3380599.3909999998</v>
      </c>
      <c r="N48" s="94">
        <v>3798477.4660000005</v>
      </c>
      <c r="O48" s="94">
        <v>4231982.1590000009</v>
      </c>
      <c r="P48" s="94">
        <v>4669647.0929999994</v>
      </c>
      <c r="Q48" s="95">
        <v>5213163.2079999996</v>
      </c>
    </row>
    <row r="49" spans="1:17" ht="13.5" thickTop="1">
      <c r="A49" s="38" t="s">
        <v>74</v>
      </c>
      <c r="B49" s="38" t="s">
        <v>137</v>
      </c>
      <c r="C49" s="109">
        <v>3063847.415</v>
      </c>
      <c r="D49" s="337" t="s">
        <v>223</v>
      </c>
      <c r="E49" s="468">
        <v>3067474.14</v>
      </c>
      <c r="F49" s="109">
        <v>254473.80600000001</v>
      </c>
      <c r="G49" s="80">
        <v>508351.408</v>
      </c>
      <c r="H49" s="80">
        <v>761582.27899999998</v>
      </c>
      <c r="I49" s="80">
        <v>1015157.621</v>
      </c>
      <c r="J49" s="80">
        <v>1272824.83</v>
      </c>
      <c r="K49" s="80">
        <v>1527022.8379999998</v>
      </c>
      <c r="L49" s="80">
        <v>1782573.5630000001</v>
      </c>
      <c r="M49" s="80">
        <v>2037985.1140000001</v>
      </c>
      <c r="N49" s="80">
        <v>2294985.2110000001</v>
      </c>
      <c r="O49" s="80">
        <v>2552666.5320000001</v>
      </c>
      <c r="P49" s="80">
        <v>2811585.0320000001</v>
      </c>
      <c r="Q49" s="81">
        <v>3077301.7380000004</v>
      </c>
    </row>
    <row r="50" spans="1:17" ht="13.5" thickBot="1">
      <c r="A50" s="41" t="s">
        <v>75</v>
      </c>
      <c r="B50" s="41" t="s">
        <v>138</v>
      </c>
      <c r="C50" s="118">
        <v>1963706.3</v>
      </c>
      <c r="D50" s="342" t="s">
        <v>223</v>
      </c>
      <c r="E50" s="488">
        <v>2107598.5279999999</v>
      </c>
      <c r="F50" s="118">
        <v>158983.82799999998</v>
      </c>
      <c r="G50" s="86">
        <v>316615.66799999995</v>
      </c>
      <c r="H50" s="86">
        <v>476379.49900000007</v>
      </c>
      <c r="I50" s="86">
        <v>647341.45400000014</v>
      </c>
      <c r="J50" s="86">
        <v>817292.68400000012</v>
      </c>
      <c r="K50" s="86">
        <v>989824.21899999981</v>
      </c>
      <c r="L50" s="86">
        <v>1160889.3370000001</v>
      </c>
      <c r="M50" s="86">
        <v>1342614.277</v>
      </c>
      <c r="N50" s="86">
        <v>1503492.2550000001</v>
      </c>
      <c r="O50" s="86">
        <v>1679315.6270000001</v>
      </c>
      <c r="P50" s="86">
        <v>1858062.0609999998</v>
      </c>
      <c r="Q50" s="87">
        <v>2135861.4699999993</v>
      </c>
    </row>
    <row r="51" spans="1:17">
      <c r="A51" t="s">
        <v>194</v>
      </c>
      <c r="C51" s="67"/>
      <c r="D51" s="67"/>
      <c r="E51" s="67"/>
      <c r="F51" s="67"/>
      <c r="G51" s="68"/>
      <c r="H51" s="68"/>
      <c r="I51" s="68"/>
      <c r="J51" s="68"/>
      <c r="K51" s="68"/>
      <c r="L51" s="68"/>
      <c r="M51" s="68"/>
      <c r="N51" s="69"/>
      <c r="O51" s="69"/>
      <c r="P51" s="69"/>
      <c r="Q51" s="69"/>
    </row>
    <row r="52" spans="1:17">
      <c r="C52" s="67"/>
      <c r="D52" s="67"/>
      <c r="E52" s="67"/>
      <c r="F52" s="67"/>
      <c r="G52" s="68"/>
      <c r="H52" s="68"/>
      <c r="I52" s="68"/>
      <c r="J52" s="68"/>
      <c r="K52" s="68"/>
      <c r="L52" s="68"/>
      <c r="M52" s="68"/>
      <c r="N52" s="69"/>
      <c r="O52" s="69"/>
      <c r="P52" s="69"/>
      <c r="Q52" s="69"/>
    </row>
    <row r="53" spans="1:17">
      <c r="C53" s="67"/>
      <c r="D53" s="67"/>
      <c r="E53" s="67"/>
      <c r="F53" s="67"/>
      <c r="G53" s="68"/>
      <c r="H53" s="68"/>
      <c r="I53" s="68"/>
      <c r="J53" s="68"/>
      <c r="K53" s="68"/>
      <c r="L53" s="68"/>
      <c r="M53" s="68"/>
      <c r="N53" s="70"/>
      <c r="O53" s="70"/>
      <c r="P53" s="70"/>
      <c r="Q53" s="70"/>
    </row>
    <row r="54" spans="1:17">
      <c r="C54" s="67"/>
      <c r="D54" s="67"/>
      <c r="E54" s="67"/>
      <c r="F54" s="67"/>
      <c r="G54" s="68"/>
      <c r="H54" s="68"/>
      <c r="I54" s="68"/>
      <c r="J54" s="68"/>
      <c r="K54" s="68"/>
      <c r="L54" s="68"/>
      <c r="M54" s="68"/>
      <c r="N54" s="70"/>
      <c r="O54" s="70"/>
      <c r="P54" s="70"/>
      <c r="Q54" s="70"/>
    </row>
    <row r="55" spans="1:17">
      <c r="C55" s="67"/>
      <c r="D55" s="67"/>
      <c r="E55" s="67"/>
      <c r="F55" s="67"/>
      <c r="G55" s="68"/>
      <c r="H55" s="68"/>
      <c r="I55" s="68"/>
      <c r="J55" s="68"/>
      <c r="K55" s="68"/>
      <c r="L55" s="68"/>
      <c r="M55" s="68"/>
      <c r="N55" s="70"/>
      <c r="O55" s="70"/>
      <c r="P55" s="70"/>
      <c r="Q55" s="70"/>
    </row>
    <row r="56" spans="1:17">
      <c r="C56" s="67"/>
      <c r="D56" s="67"/>
      <c r="E56" s="67"/>
      <c r="F56" s="67"/>
      <c r="G56" s="68"/>
      <c r="H56" s="68"/>
      <c r="I56" s="68"/>
      <c r="J56" s="68"/>
      <c r="K56" s="68"/>
      <c r="L56" s="68"/>
      <c r="M56" s="68"/>
      <c r="N56" s="70"/>
      <c r="O56" s="70"/>
      <c r="P56" s="70"/>
      <c r="Q56" s="70"/>
    </row>
    <row r="57" spans="1:17">
      <c r="C57" s="67"/>
      <c r="D57" s="67"/>
      <c r="E57" s="67"/>
      <c r="F57" s="67"/>
      <c r="G57" s="68"/>
      <c r="H57" s="68"/>
      <c r="I57" s="68"/>
      <c r="J57" s="68"/>
      <c r="K57" s="68"/>
      <c r="L57" s="68"/>
      <c r="M57" s="68"/>
      <c r="N57" s="70"/>
      <c r="O57" s="70"/>
      <c r="P57" s="70"/>
      <c r="Q57" s="70"/>
    </row>
    <row r="58" spans="1:17">
      <c r="C58" s="67"/>
      <c r="D58" s="67"/>
      <c r="E58" s="67"/>
      <c r="F58" s="67"/>
      <c r="G58" s="68"/>
      <c r="H58" s="68"/>
      <c r="I58" s="68"/>
      <c r="J58" s="68"/>
      <c r="K58" s="68"/>
      <c r="L58" s="68"/>
      <c r="M58" s="68"/>
      <c r="N58" s="70"/>
      <c r="O58" s="70"/>
      <c r="P58" s="70"/>
      <c r="Q58" s="70"/>
    </row>
    <row r="59" spans="1:17">
      <c r="C59" s="67"/>
      <c r="D59" s="67"/>
      <c r="E59" s="67"/>
      <c r="F59" s="67"/>
      <c r="G59" s="68"/>
      <c r="H59" s="68"/>
      <c r="I59" s="68"/>
      <c r="J59" s="68"/>
      <c r="K59" s="68"/>
      <c r="L59" s="68"/>
      <c r="M59" s="68"/>
      <c r="N59" s="70"/>
      <c r="O59" s="70"/>
      <c r="P59" s="70"/>
      <c r="Q59" s="70"/>
    </row>
    <row r="60" spans="1:17">
      <c r="C60" s="67"/>
      <c r="D60" s="67"/>
      <c r="E60" s="67"/>
      <c r="F60" s="67"/>
      <c r="G60" s="68"/>
      <c r="H60" s="68"/>
      <c r="I60" s="68"/>
      <c r="J60" s="68"/>
      <c r="K60" s="68"/>
      <c r="L60" s="68"/>
      <c r="M60" s="68"/>
      <c r="N60" s="70"/>
      <c r="O60" s="70"/>
      <c r="P60" s="70"/>
      <c r="Q60" s="70"/>
    </row>
    <row r="61" spans="1:17">
      <c r="C61" s="67"/>
      <c r="D61" s="67"/>
      <c r="E61" s="67"/>
      <c r="F61" s="67"/>
      <c r="G61" s="68"/>
      <c r="H61" s="68"/>
      <c r="I61" s="68"/>
      <c r="J61" s="68"/>
      <c r="K61" s="68"/>
      <c r="L61" s="68"/>
      <c r="M61" s="68"/>
      <c r="N61" s="70"/>
      <c r="O61" s="70"/>
      <c r="P61" s="70"/>
      <c r="Q61" s="70"/>
    </row>
    <row r="62" spans="1:17">
      <c r="C62" s="67"/>
      <c r="D62" s="67"/>
      <c r="E62" s="67"/>
      <c r="F62" s="67"/>
      <c r="G62" s="68"/>
      <c r="H62" s="68"/>
      <c r="I62" s="68"/>
      <c r="J62" s="68"/>
      <c r="K62" s="68"/>
      <c r="L62" s="68"/>
      <c r="M62" s="68"/>
      <c r="N62" s="70"/>
      <c r="O62" s="70"/>
      <c r="P62" s="70"/>
      <c r="Q62" s="70"/>
    </row>
    <row r="63" spans="1:17">
      <c r="C63" s="67"/>
      <c r="D63" s="67"/>
      <c r="E63" s="67"/>
      <c r="F63" s="67"/>
      <c r="G63" s="68"/>
      <c r="H63" s="68"/>
      <c r="I63" s="68"/>
      <c r="J63" s="68"/>
      <c r="K63" s="68"/>
      <c r="L63" s="68"/>
      <c r="M63" s="68"/>
      <c r="N63" s="70"/>
      <c r="O63" s="70"/>
      <c r="P63" s="70"/>
      <c r="Q63" s="70"/>
    </row>
    <row r="64" spans="1:17">
      <c r="C64" s="62"/>
      <c r="D64" s="62"/>
      <c r="E64" s="62"/>
      <c r="F64" s="62"/>
    </row>
    <row r="65" spans="3:6">
      <c r="C65" s="62"/>
      <c r="D65" s="62"/>
      <c r="E65" s="62"/>
      <c r="F65" s="62"/>
    </row>
    <row r="66" spans="3:6">
      <c r="C66" s="62"/>
      <c r="D66" s="62"/>
      <c r="E66" s="62"/>
      <c r="F66" s="62"/>
    </row>
  </sheetData>
  <phoneticPr fontId="0" type="noConversion"/>
  <printOptions horizontalCentered="1"/>
  <pageMargins left="0" right="0" top="0.59055118110236227" bottom="0.59055118110236227" header="0.51181102362204722" footer="0.51181102362204722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2">
    <tabColor indexed="12"/>
    <pageSetUpPr fitToPage="1"/>
  </sheetPr>
  <dimension ref="A1:S1170"/>
  <sheetViews>
    <sheetView showGridLines="0" topLeftCell="A4" zoomScale="70" zoomScaleNormal="70" workbookViewId="0">
      <selection activeCell="M45" sqref="M45"/>
    </sheetView>
  </sheetViews>
  <sheetFormatPr defaultRowHeight="12.75" outlineLevelCol="1"/>
  <cols>
    <col min="1" max="1" width="65.6640625" style="7" customWidth="1"/>
    <col min="2" max="2" width="54.33203125" style="7" hidden="1" customWidth="1"/>
    <col min="3" max="3" width="13.33203125" style="7" bestFit="1" customWidth="1"/>
    <col min="4" max="4" width="13.33203125" style="7" hidden="1" customWidth="1" outlineLevel="1"/>
    <col min="5" max="5" width="15.33203125" style="7" customWidth="1" collapsed="1"/>
    <col min="6" max="17" width="11.6640625" style="7" customWidth="1"/>
  </cols>
  <sheetData>
    <row r="1" spans="1:19" s="24" customFormat="1" ht="15.75" hidden="1">
      <c r="B1" s="21" t="s">
        <v>8</v>
      </c>
      <c r="C1" s="22"/>
      <c r="D1" s="22"/>
      <c r="E1" s="22"/>
      <c r="F1"/>
      <c r="G1"/>
      <c r="H1"/>
      <c r="I1"/>
      <c r="J1"/>
      <c r="K1"/>
      <c r="L1"/>
      <c r="M1"/>
      <c r="N1"/>
      <c r="O1"/>
      <c r="Q1" s="25" t="s">
        <v>241</v>
      </c>
      <c r="R1"/>
      <c r="S1"/>
    </row>
    <row r="2" spans="1:19" s="20" customFormat="1" ht="23.25" hidden="1" customHeight="1">
      <c r="A2" s="18"/>
      <c r="C2" s="18" t="s">
        <v>232</v>
      </c>
      <c r="D2" s="54"/>
      <c r="E2" s="54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7"/>
      <c r="R2"/>
      <c r="S2"/>
    </row>
    <row r="3" spans="1:19" s="20" customFormat="1" ht="23.25" hidden="1" customHeight="1">
      <c r="A3" s="18"/>
      <c r="B3" s="18"/>
      <c r="C3" s="54"/>
      <c r="D3" s="54"/>
      <c r="E3" s="54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51" t="s">
        <v>48</v>
      </c>
      <c r="R3"/>
      <c r="S3"/>
    </row>
    <row r="4" spans="1:19" s="20" customFormat="1" ht="15.75">
      <c r="A4" s="21" t="s">
        <v>94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5" t="s">
        <v>242</v>
      </c>
      <c r="R4"/>
      <c r="S4"/>
    </row>
    <row r="5" spans="1:19" s="20" customFormat="1" ht="15.75">
      <c r="C5" s="18" t="s">
        <v>248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7"/>
      <c r="R5"/>
      <c r="S5"/>
    </row>
    <row r="6" spans="1:19" ht="13.5" thickBot="1">
      <c r="A6" s="21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51" t="s">
        <v>49</v>
      </c>
    </row>
    <row r="7" spans="1:19" ht="71.25" hidden="1" customHeight="1" thickBot="1">
      <c r="A7" s="45"/>
      <c r="B7" s="224" t="s">
        <v>129</v>
      </c>
      <c r="C7" s="214" t="s">
        <v>80</v>
      </c>
      <c r="D7" s="384" t="s">
        <v>82</v>
      </c>
      <c r="E7" s="215" t="s">
        <v>208</v>
      </c>
      <c r="F7" s="307" t="s">
        <v>0</v>
      </c>
      <c r="G7" s="308" t="s">
        <v>11</v>
      </c>
      <c r="H7" s="308" t="s">
        <v>36</v>
      </c>
      <c r="I7" s="308" t="s">
        <v>51</v>
      </c>
      <c r="J7" s="308" t="s">
        <v>134</v>
      </c>
      <c r="K7" s="308" t="s">
        <v>13</v>
      </c>
      <c r="L7" s="308" t="s">
        <v>12</v>
      </c>
      <c r="M7" s="308" t="s">
        <v>128</v>
      </c>
      <c r="N7" s="308" t="s">
        <v>126</v>
      </c>
      <c r="O7" s="308" t="s">
        <v>37</v>
      </c>
      <c r="P7" s="308" t="s">
        <v>10</v>
      </c>
      <c r="Q7" s="309" t="s">
        <v>153</v>
      </c>
    </row>
    <row r="8" spans="1:19" ht="54" customHeight="1" thickBot="1">
      <c r="A8" s="260" t="s">
        <v>67</v>
      </c>
      <c r="B8" s="260"/>
      <c r="C8" s="213" t="s">
        <v>81</v>
      </c>
      <c r="D8" s="214" t="s">
        <v>83</v>
      </c>
      <c r="E8" s="215" t="s">
        <v>191</v>
      </c>
      <c r="F8" s="221" t="s">
        <v>84</v>
      </c>
      <c r="G8" s="222" t="s">
        <v>85</v>
      </c>
      <c r="H8" s="222" t="s">
        <v>86</v>
      </c>
      <c r="I8" s="222" t="s">
        <v>87</v>
      </c>
      <c r="J8" s="222" t="s">
        <v>88</v>
      </c>
      <c r="K8" s="222" t="s">
        <v>89</v>
      </c>
      <c r="L8" s="222" t="s">
        <v>90</v>
      </c>
      <c r="M8" s="222" t="s">
        <v>91</v>
      </c>
      <c r="N8" s="222" t="s">
        <v>92</v>
      </c>
      <c r="O8" s="222" t="s">
        <v>93</v>
      </c>
      <c r="P8" s="222" t="s">
        <v>58</v>
      </c>
      <c r="Q8" s="223" t="s">
        <v>59</v>
      </c>
    </row>
    <row r="9" spans="1:19" ht="12.75" customHeight="1">
      <c r="A9" s="13" t="s">
        <v>62</v>
      </c>
      <c r="B9" s="13" t="s">
        <v>66</v>
      </c>
      <c r="C9" s="108">
        <v>4471769.3</v>
      </c>
      <c r="D9" s="336" t="s">
        <v>223</v>
      </c>
      <c r="E9" s="467">
        <v>4471769.3</v>
      </c>
      <c r="F9" s="108">
        <v>9.1078923503500064</v>
      </c>
      <c r="G9" s="78">
        <v>7.9569512452263593</v>
      </c>
      <c r="H9" s="78">
        <v>8.0154621572271179</v>
      </c>
      <c r="I9" s="78">
        <v>8.6921540429198814</v>
      </c>
      <c r="J9" s="78">
        <v>8.6335917642262956</v>
      </c>
      <c r="K9" s="78">
        <v>8.4952591583827868</v>
      </c>
      <c r="L9" s="78">
        <v>8.6227762912545654</v>
      </c>
      <c r="M9" s="78">
        <v>8.1129497221603089</v>
      </c>
      <c r="N9" s="78">
        <v>8.17165178892391</v>
      </c>
      <c r="O9" s="78">
        <v>8.3736062591600913</v>
      </c>
      <c r="P9" s="78">
        <v>8.2917098831551996</v>
      </c>
      <c r="Q9" s="79">
        <v>9.4781377250387386</v>
      </c>
    </row>
    <row r="10" spans="1:19" s="17" customFormat="1">
      <c r="A10" s="14" t="s">
        <v>74</v>
      </c>
      <c r="B10" s="14" t="s">
        <v>137</v>
      </c>
      <c r="C10" s="109">
        <v>3054791.3</v>
      </c>
      <c r="D10" s="337" t="s">
        <v>223</v>
      </c>
      <c r="E10" s="468">
        <v>3054791.3</v>
      </c>
      <c r="F10" s="109">
        <v>8.9429243496928912</v>
      </c>
      <c r="G10" s="80">
        <v>7.8734107956900372</v>
      </c>
      <c r="H10" s="80">
        <v>8.0558714763918555</v>
      </c>
      <c r="I10" s="80">
        <v>8.661749200346355</v>
      </c>
      <c r="J10" s="80">
        <v>8.5219547731460406</v>
      </c>
      <c r="K10" s="80">
        <v>8.503147596367711</v>
      </c>
      <c r="L10" s="80">
        <v>8.4798860072699593</v>
      </c>
      <c r="M10" s="80">
        <v>8.0169621407524652</v>
      </c>
      <c r="N10" s="80">
        <v>8.1144970525482361</v>
      </c>
      <c r="O10" s="80">
        <v>8.2753257481124773</v>
      </c>
      <c r="P10" s="80">
        <v>8.2164477815554839</v>
      </c>
      <c r="Q10" s="81">
        <v>9.1472059646104196</v>
      </c>
      <c r="R10"/>
      <c r="S10"/>
    </row>
    <row r="11" spans="1:19" s="17" customFormat="1">
      <c r="A11" s="15" t="s">
        <v>75</v>
      </c>
      <c r="B11" s="15" t="s">
        <v>24</v>
      </c>
      <c r="C11" s="110">
        <v>1416978</v>
      </c>
      <c r="D11" s="338" t="s">
        <v>223</v>
      </c>
      <c r="E11" s="469">
        <v>1416978</v>
      </c>
      <c r="F11" s="110">
        <v>9.4635385305911583</v>
      </c>
      <c r="G11" s="82">
        <v>8.1370518808337184</v>
      </c>
      <c r="H11" s="82">
        <v>7.9283457470758174</v>
      </c>
      <c r="I11" s="82">
        <v>8.7577023073047027</v>
      </c>
      <c r="J11" s="82">
        <v>8.8742643146188556</v>
      </c>
      <c r="K11" s="82">
        <v>8.4782528733685361</v>
      </c>
      <c r="L11" s="82">
        <v>8.9308262372457445</v>
      </c>
      <c r="M11" s="82">
        <v>8.3198845006767979</v>
      </c>
      <c r="N11" s="82">
        <v>8.2948687982452718</v>
      </c>
      <c r="O11" s="82">
        <v>8.5854842488733034</v>
      </c>
      <c r="P11" s="82">
        <v>8.4539636465774457</v>
      </c>
      <c r="Q11" s="83">
        <v>10.191576792300221</v>
      </c>
      <c r="R11"/>
      <c r="S11"/>
    </row>
    <row r="12" spans="1:19">
      <c r="A12" s="16" t="s">
        <v>181</v>
      </c>
      <c r="B12" s="16" t="s">
        <v>195</v>
      </c>
      <c r="C12" s="111">
        <v>409567.6</v>
      </c>
      <c r="D12" s="339" t="s">
        <v>223</v>
      </c>
      <c r="E12" s="470">
        <v>409567.6</v>
      </c>
      <c r="F12" s="111">
        <v>8.3332519466871915</v>
      </c>
      <c r="G12" s="84">
        <v>8.3332519466871915</v>
      </c>
      <c r="H12" s="84">
        <v>8.3334961066256188</v>
      </c>
      <c r="I12" s="84">
        <v>8.3332519466871933</v>
      </c>
      <c r="J12" s="84">
        <v>8.3332519466871862</v>
      </c>
      <c r="K12" s="84">
        <v>8.3334961066256188</v>
      </c>
      <c r="L12" s="84">
        <v>8.3332519466871933</v>
      </c>
      <c r="M12" s="84">
        <v>8.3332519466871933</v>
      </c>
      <c r="N12" s="84">
        <v>8.3334961066256188</v>
      </c>
      <c r="O12" s="84">
        <v>8.3332519466871862</v>
      </c>
      <c r="P12" s="84">
        <v>8.3332519466871862</v>
      </c>
      <c r="Q12" s="85">
        <v>8.3334961066256188</v>
      </c>
    </row>
    <row r="13" spans="1:19" s="17" customFormat="1">
      <c r="A13" s="14" t="s">
        <v>74</v>
      </c>
      <c r="B13" s="14" t="s">
        <v>137</v>
      </c>
      <c r="C13" s="109">
        <v>0</v>
      </c>
      <c r="D13" s="337" t="s">
        <v>223</v>
      </c>
      <c r="E13" s="468">
        <v>0</v>
      </c>
      <c r="F13" s="109" t="s">
        <v>223</v>
      </c>
      <c r="G13" s="80" t="s">
        <v>223</v>
      </c>
      <c r="H13" s="80" t="s">
        <v>223</v>
      </c>
      <c r="I13" s="80" t="s">
        <v>223</v>
      </c>
      <c r="J13" s="80" t="s">
        <v>223</v>
      </c>
      <c r="K13" s="80" t="s">
        <v>223</v>
      </c>
      <c r="L13" s="80" t="s">
        <v>223</v>
      </c>
      <c r="M13" s="80" t="s">
        <v>223</v>
      </c>
      <c r="N13" s="80" t="s">
        <v>223</v>
      </c>
      <c r="O13" s="80" t="s">
        <v>223</v>
      </c>
      <c r="P13" s="80" t="s">
        <v>223</v>
      </c>
      <c r="Q13" s="81" t="s">
        <v>223</v>
      </c>
      <c r="R13"/>
      <c r="S13"/>
    </row>
    <row r="14" spans="1:19" s="17" customFormat="1">
      <c r="A14" s="15" t="s">
        <v>75</v>
      </c>
      <c r="B14" s="15" t="s">
        <v>24</v>
      </c>
      <c r="C14" s="110">
        <v>409567.6</v>
      </c>
      <c r="D14" s="338" t="s">
        <v>223</v>
      </c>
      <c r="E14" s="469">
        <v>409567.6</v>
      </c>
      <c r="F14" s="110">
        <v>8.3332519466871915</v>
      </c>
      <c r="G14" s="82">
        <v>8.3332519466871915</v>
      </c>
      <c r="H14" s="82">
        <v>8.3334961066256188</v>
      </c>
      <c r="I14" s="82">
        <v>8.3332519466871933</v>
      </c>
      <c r="J14" s="82">
        <v>8.3332519466871862</v>
      </c>
      <c r="K14" s="82">
        <v>8.3334961066256188</v>
      </c>
      <c r="L14" s="82">
        <v>8.3332519466871933</v>
      </c>
      <c r="M14" s="82">
        <v>8.3332519466871933</v>
      </c>
      <c r="N14" s="82">
        <v>8.3334961066256188</v>
      </c>
      <c r="O14" s="82">
        <v>8.3332519466871862</v>
      </c>
      <c r="P14" s="82">
        <v>8.3332519466871862</v>
      </c>
      <c r="Q14" s="83">
        <v>8.3334961066256188</v>
      </c>
      <c r="R14"/>
      <c r="S14"/>
    </row>
    <row r="15" spans="1:19">
      <c r="A15" s="141" t="s">
        <v>148</v>
      </c>
      <c r="B15" s="141" t="s">
        <v>158</v>
      </c>
      <c r="C15" s="225">
        <v>5400</v>
      </c>
      <c r="D15" s="421" t="s">
        <v>223</v>
      </c>
      <c r="E15" s="471">
        <v>5400</v>
      </c>
      <c r="F15" s="225">
        <v>8.3333333333333321</v>
      </c>
      <c r="G15" s="189">
        <v>8.3333333333333321</v>
      </c>
      <c r="H15" s="189">
        <v>8.3333333333333321</v>
      </c>
      <c r="I15" s="189">
        <v>8.3333333333333321</v>
      </c>
      <c r="J15" s="189">
        <v>8.3333333333333321</v>
      </c>
      <c r="K15" s="189">
        <v>8.3333333333333321</v>
      </c>
      <c r="L15" s="189">
        <v>8.3333333333333321</v>
      </c>
      <c r="M15" s="189">
        <v>8.3333333333333321</v>
      </c>
      <c r="N15" s="189">
        <v>8.3333333333333321</v>
      </c>
      <c r="O15" s="189">
        <v>8.3333333333333321</v>
      </c>
      <c r="P15" s="189">
        <v>8.3333333333333321</v>
      </c>
      <c r="Q15" s="188">
        <v>8.3333333333333321</v>
      </c>
    </row>
    <row r="16" spans="1:19" s="17" customFormat="1">
      <c r="A16" s="197" t="s">
        <v>74</v>
      </c>
      <c r="B16" s="197" t="s">
        <v>137</v>
      </c>
      <c r="C16" s="226">
        <v>0</v>
      </c>
      <c r="D16" s="422" t="s">
        <v>223</v>
      </c>
      <c r="E16" s="472">
        <v>0</v>
      </c>
      <c r="F16" s="226" t="s">
        <v>223</v>
      </c>
      <c r="G16" s="199" t="s">
        <v>223</v>
      </c>
      <c r="H16" s="199" t="s">
        <v>223</v>
      </c>
      <c r="I16" s="199" t="s">
        <v>223</v>
      </c>
      <c r="J16" s="199" t="s">
        <v>223</v>
      </c>
      <c r="K16" s="199" t="s">
        <v>223</v>
      </c>
      <c r="L16" s="199" t="s">
        <v>223</v>
      </c>
      <c r="M16" s="199" t="s">
        <v>223</v>
      </c>
      <c r="N16" s="199" t="s">
        <v>223</v>
      </c>
      <c r="O16" s="199" t="s">
        <v>223</v>
      </c>
      <c r="P16" s="199" t="s">
        <v>223</v>
      </c>
      <c r="Q16" s="198" t="s">
        <v>223</v>
      </c>
      <c r="R16"/>
      <c r="S16"/>
    </row>
    <row r="17" spans="1:19" s="17" customFormat="1">
      <c r="A17" s="15" t="s">
        <v>75</v>
      </c>
      <c r="B17" s="15" t="s">
        <v>24</v>
      </c>
      <c r="C17" s="110">
        <v>5400</v>
      </c>
      <c r="D17" s="338" t="s">
        <v>223</v>
      </c>
      <c r="E17" s="469">
        <v>5400</v>
      </c>
      <c r="F17" s="110">
        <v>8.3333333333333321</v>
      </c>
      <c r="G17" s="82">
        <v>8.3333333333333321</v>
      </c>
      <c r="H17" s="82">
        <v>8.3333333333333321</v>
      </c>
      <c r="I17" s="82">
        <v>8.3333333333333321</v>
      </c>
      <c r="J17" s="82">
        <v>8.3333333333333321</v>
      </c>
      <c r="K17" s="82">
        <v>8.3333333333333321</v>
      </c>
      <c r="L17" s="82">
        <v>8.3333333333333321</v>
      </c>
      <c r="M17" s="82">
        <v>8.3333333333333321</v>
      </c>
      <c r="N17" s="82">
        <v>8.3333333333333321</v>
      </c>
      <c r="O17" s="82">
        <v>8.3333333333333321</v>
      </c>
      <c r="P17" s="82">
        <v>8.3333333333333321</v>
      </c>
      <c r="Q17" s="83">
        <v>8.3333333333333321</v>
      </c>
      <c r="R17"/>
      <c r="S17"/>
    </row>
    <row r="18" spans="1:19">
      <c r="A18" s="16" t="s">
        <v>63</v>
      </c>
      <c r="B18" s="16" t="s">
        <v>133</v>
      </c>
      <c r="C18" s="111">
        <v>133844.4</v>
      </c>
      <c r="D18" s="339" t="s">
        <v>223</v>
      </c>
      <c r="E18" s="470">
        <v>133844.4</v>
      </c>
      <c r="F18" s="111">
        <v>9.3070520694179208</v>
      </c>
      <c r="G18" s="84">
        <v>11.756049562028744</v>
      </c>
      <c r="H18" s="84">
        <v>10.108529008311141</v>
      </c>
      <c r="I18" s="84">
        <v>10.27862353598657</v>
      </c>
      <c r="J18" s="84">
        <v>8.6907364073506184</v>
      </c>
      <c r="K18" s="84">
        <v>8.5611762613900915</v>
      </c>
      <c r="L18" s="84">
        <v>8.0493446121018213</v>
      </c>
      <c r="M18" s="84">
        <v>9.7726838029831669</v>
      </c>
      <c r="N18" s="84">
        <v>9.815740516599865</v>
      </c>
      <c r="O18" s="84">
        <v>8.4252325835074195</v>
      </c>
      <c r="P18" s="84">
        <v>10.662348219275533</v>
      </c>
      <c r="Q18" s="85">
        <v>11.173654631796314</v>
      </c>
    </row>
    <row r="19" spans="1:19" s="17" customFormat="1">
      <c r="A19" s="14" t="s">
        <v>74</v>
      </c>
      <c r="B19" s="14" t="s">
        <v>137</v>
      </c>
      <c r="C19" s="109">
        <v>2540</v>
      </c>
      <c r="D19" s="337" t="s">
        <v>223</v>
      </c>
      <c r="E19" s="468">
        <v>2540</v>
      </c>
      <c r="F19" s="109">
        <v>58.340078740157473</v>
      </c>
      <c r="G19" s="80">
        <v>17.489409448818897</v>
      </c>
      <c r="H19" s="80">
        <v>9.0930314960629985</v>
      </c>
      <c r="I19" s="80">
        <v>19.859094488188969</v>
      </c>
      <c r="J19" s="80">
        <v>23.031574803149603</v>
      </c>
      <c r="K19" s="80">
        <v>22.964960629921258</v>
      </c>
      <c r="L19" s="80">
        <v>18.285826771653564</v>
      </c>
      <c r="M19" s="80">
        <v>16.203858267716516</v>
      </c>
      <c r="N19" s="80">
        <v>64.287007874015757</v>
      </c>
      <c r="O19" s="80">
        <v>13.468700787401557</v>
      </c>
      <c r="P19" s="80">
        <v>21.781811023622037</v>
      </c>
      <c r="Q19" s="81">
        <v>13.227440944881922</v>
      </c>
      <c r="R19"/>
      <c r="S19"/>
    </row>
    <row r="20" spans="1:19" s="17" customFormat="1">
      <c r="A20" s="15" t="s">
        <v>75</v>
      </c>
      <c r="B20" s="15" t="s">
        <v>24</v>
      </c>
      <c r="C20" s="110">
        <v>131304.4</v>
      </c>
      <c r="D20" s="338" t="s">
        <v>223</v>
      </c>
      <c r="E20" s="469">
        <v>131304.4</v>
      </c>
      <c r="F20" s="110">
        <v>8.3585393939578569</v>
      </c>
      <c r="G20" s="82">
        <v>11.645141366168994</v>
      </c>
      <c r="H20" s="82">
        <v>10.128173160990796</v>
      </c>
      <c r="I20" s="82">
        <v>10.093295426505133</v>
      </c>
      <c r="J20" s="82">
        <v>8.4133220211965476</v>
      </c>
      <c r="K20" s="82">
        <v>8.2825442254791124</v>
      </c>
      <c r="L20" s="82">
        <v>7.8513263835789227</v>
      </c>
      <c r="M20" s="82">
        <v>9.6482768284992808</v>
      </c>
      <c r="N20" s="82">
        <v>8.7620285382667991</v>
      </c>
      <c r="O20" s="82">
        <v>8.3276699029126284</v>
      </c>
      <c r="P20" s="82">
        <v>10.447249292483727</v>
      </c>
      <c r="Q20" s="83">
        <v>11.133925443473336</v>
      </c>
      <c r="R20"/>
      <c r="S20"/>
    </row>
    <row r="21" spans="1:19">
      <c r="A21" s="16" t="s">
        <v>159</v>
      </c>
      <c r="B21" s="16" t="s">
        <v>145</v>
      </c>
      <c r="C21" s="111">
        <v>16</v>
      </c>
      <c r="D21" s="339" t="s">
        <v>223</v>
      </c>
      <c r="E21" s="470">
        <v>16</v>
      </c>
      <c r="F21" s="111">
        <v>2.2312499999999997</v>
      </c>
      <c r="G21" s="84">
        <v>8.5562500000000004</v>
      </c>
      <c r="H21" s="84">
        <v>5.2312500000000011</v>
      </c>
      <c r="I21" s="84">
        <v>9.6937499999999979</v>
      </c>
      <c r="J21" s="84">
        <v>13.137500000000003</v>
      </c>
      <c r="K21" s="84">
        <v>5.1249999999999964</v>
      </c>
      <c r="L21" s="84">
        <v>12.943749999999998</v>
      </c>
      <c r="M21" s="84">
        <v>30.075000000000006</v>
      </c>
      <c r="N21" s="84">
        <v>12.631249999999994</v>
      </c>
      <c r="O21" s="84">
        <v>5.3124999999999982</v>
      </c>
      <c r="P21" s="84">
        <v>9.725000000000005</v>
      </c>
      <c r="Q21" s="85">
        <v>43.649999999999991</v>
      </c>
    </row>
    <row r="22" spans="1:19" s="17" customFormat="1">
      <c r="A22" s="14" t="s">
        <v>74</v>
      </c>
      <c r="B22" s="14" t="s">
        <v>137</v>
      </c>
      <c r="C22" s="109">
        <v>1</v>
      </c>
      <c r="D22" s="337" t="s">
        <v>223</v>
      </c>
      <c r="E22" s="468">
        <v>1</v>
      </c>
      <c r="F22" s="109">
        <v>0</v>
      </c>
      <c r="G22" s="80">
        <v>58.3</v>
      </c>
      <c r="H22" s="80">
        <v>0.10000000000000009</v>
      </c>
      <c r="I22" s="80">
        <v>89.300000000000011</v>
      </c>
      <c r="J22" s="80">
        <v>81.699999999999989</v>
      </c>
      <c r="K22" s="80">
        <v>0</v>
      </c>
      <c r="L22" s="80">
        <v>0</v>
      </c>
      <c r="M22" s="80">
        <v>335.9</v>
      </c>
      <c r="N22" s="80">
        <v>83.100000000000037</v>
      </c>
      <c r="O22" s="80">
        <v>20.099999999999962</v>
      </c>
      <c r="P22" s="80">
        <v>0</v>
      </c>
      <c r="Q22" s="81">
        <v>459.1</v>
      </c>
      <c r="R22"/>
      <c r="S22"/>
    </row>
    <row r="23" spans="1:19" s="17" customFormat="1">
      <c r="A23" s="15" t="s">
        <v>75</v>
      </c>
      <c r="B23" s="15" t="s">
        <v>24</v>
      </c>
      <c r="C23" s="110">
        <v>15</v>
      </c>
      <c r="D23" s="338" t="s">
        <v>223</v>
      </c>
      <c r="E23" s="469">
        <v>15</v>
      </c>
      <c r="F23" s="110">
        <v>2.38</v>
      </c>
      <c r="G23" s="82">
        <v>5.24</v>
      </c>
      <c r="H23" s="82">
        <v>5.5733333333333333</v>
      </c>
      <c r="I23" s="82">
        <v>4.3866666666666658</v>
      </c>
      <c r="J23" s="82">
        <v>8.5666666666666682</v>
      </c>
      <c r="K23" s="82">
        <v>5.4666666666666659</v>
      </c>
      <c r="L23" s="82">
        <v>13.806666666666665</v>
      </c>
      <c r="M23" s="82">
        <v>9.6866666666666692</v>
      </c>
      <c r="N23" s="82">
        <v>7.93333333333333</v>
      </c>
      <c r="O23" s="82">
        <v>4.3266666666666724</v>
      </c>
      <c r="P23" s="82">
        <v>10.373333333333328</v>
      </c>
      <c r="Q23" s="83">
        <v>15.953333333333338</v>
      </c>
      <c r="R23"/>
      <c r="S23"/>
    </row>
    <row r="24" spans="1:19">
      <c r="A24" s="16" t="s">
        <v>160</v>
      </c>
      <c r="B24" s="16" t="s">
        <v>196</v>
      </c>
      <c r="C24" s="111">
        <v>2379.6</v>
      </c>
      <c r="D24" s="339" t="s">
        <v>223</v>
      </c>
      <c r="E24" s="470">
        <v>5449.1120000000001</v>
      </c>
      <c r="F24" s="111">
        <v>9.3185952501263252</v>
      </c>
      <c r="G24" s="84">
        <v>10.249685640036885</v>
      </c>
      <c r="H24" s="84">
        <v>9.9923529176036201</v>
      </c>
      <c r="I24" s="84">
        <v>9.8302073465603641</v>
      </c>
      <c r="J24" s="84">
        <v>13.536128179744027</v>
      </c>
      <c r="K24" s="84">
        <v>9.2027683860561762</v>
      </c>
      <c r="L24" s="84">
        <v>8.6698421806028012</v>
      </c>
      <c r="M24" s="84">
        <v>15.710654507834496</v>
      </c>
      <c r="N24" s="84">
        <v>7.3308618378734165</v>
      </c>
      <c r="O24" s="84">
        <v>6.6540559024503994</v>
      </c>
      <c r="P24" s="84">
        <v>6.6884000973956939</v>
      </c>
      <c r="Q24" s="85">
        <v>44.853216450680399</v>
      </c>
    </row>
    <row r="25" spans="1:19" s="17" customFormat="1">
      <c r="A25" s="14" t="s">
        <v>74</v>
      </c>
      <c r="B25" s="14" t="s">
        <v>137</v>
      </c>
      <c r="C25" s="109">
        <v>1955</v>
      </c>
      <c r="D25" s="337" t="s">
        <v>223</v>
      </c>
      <c r="E25" s="468">
        <v>4435.6859999999997</v>
      </c>
      <c r="F25" s="109">
        <v>9.3520716112531979</v>
      </c>
      <c r="G25" s="80">
        <v>9.3803069053708441</v>
      </c>
      <c r="H25" s="80">
        <v>10.394015345268544</v>
      </c>
      <c r="I25" s="80">
        <v>9.2045524296675172</v>
      </c>
      <c r="J25" s="80">
        <v>11.605685644690439</v>
      </c>
      <c r="K25" s="80">
        <v>7.8328052331518556</v>
      </c>
      <c r="L25" s="80">
        <v>7.9079597015475969</v>
      </c>
      <c r="M25" s="80">
        <v>9.6731711265005451</v>
      </c>
      <c r="N25" s="80">
        <v>8.9066930847179133</v>
      </c>
      <c r="O25" s="80">
        <v>8.1573469496681916</v>
      </c>
      <c r="P25" s="80">
        <v>7.9775114299667198</v>
      </c>
      <c r="Q25" s="81">
        <v>53.45319754373957</v>
      </c>
      <c r="R25"/>
      <c r="S25"/>
    </row>
    <row r="26" spans="1:19" s="17" customFormat="1">
      <c r="A26" s="15" t="s">
        <v>75</v>
      </c>
      <c r="B26" s="15" t="s">
        <v>24</v>
      </c>
      <c r="C26" s="110">
        <v>424.6</v>
      </c>
      <c r="D26" s="338" t="s">
        <v>223</v>
      </c>
      <c r="E26" s="469">
        <v>1013.426</v>
      </c>
      <c r="F26" s="110">
        <v>9.1626965221534071</v>
      </c>
      <c r="G26" s="82">
        <v>14.194986072423399</v>
      </c>
      <c r="H26" s="82">
        <v>8.3055693390987937</v>
      </c>
      <c r="I26" s="82">
        <v>12.43387876478614</v>
      </c>
      <c r="J26" s="82">
        <v>20.713843388481841</v>
      </c>
      <c r="K26" s="82">
        <v>13.857847470649947</v>
      </c>
      <c r="L26" s="82">
        <v>11.24394459695697</v>
      </c>
      <c r="M26" s="82">
        <v>30.882099874486002</v>
      </c>
      <c r="N26" s="82">
        <v>3.4396523212431007</v>
      </c>
      <c r="O26" s="82">
        <v>3.0850254992019015</v>
      </c>
      <c r="P26" s="82">
        <v>3.6390587442844748</v>
      </c>
      <c r="Q26" s="83">
        <v>7.2117747127071947</v>
      </c>
      <c r="R26"/>
      <c r="S26"/>
    </row>
    <row r="27" spans="1:19" ht="15.75" customHeight="1">
      <c r="A27" s="47" t="s">
        <v>161</v>
      </c>
      <c r="B27" s="47" t="s">
        <v>7</v>
      </c>
      <c r="C27" s="227">
        <v>5022976.9000000004</v>
      </c>
      <c r="D27" s="423" t="s">
        <v>223</v>
      </c>
      <c r="E27" s="473">
        <v>5026046.4120000005</v>
      </c>
      <c r="F27" s="227">
        <v>9.049280942651464</v>
      </c>
      <c r="G27" s="88">
        <v>8.0903621395819574</v>
      </c>
      <c r="H27" s="88">
        <v>8.0984518607415588</v>
      </c>
      <c r="I27" s="88">
        <v>8.7053300373496825</v>
      </c>
      <c r="J27" s="88">
        <v>8.6128384429741658</v>
      </c>
      <c r="K27" s="88">
        <v>8.4840163633348755</v>
      </c>
      <c r="L27" s="88">
        <v>8.5836187892747393</v>
      </c>
      <c r="M27" s="88">
        <v>8.1798540506020547</v>
      </c>
      <c r="N27" s="88">
        <v>8.2283381992918034</v>
      </c>
      <c r="O27" s="88">
        <v>8.3705996551457265</v>
      </c>
      <c r="P27" s="88">
        <v>8.3573040907378928</v>
      </c>
      <c r="Q27" s="89">
        <v>9.4672454449272667</v>
      </c>
    </row>
    <row r="28" spans="1:19" s="17" customFormat="1">
      <c r="A28" s="48" t="s">
        <v>74</v>
      </c>
      <c r="B28" s="48" t="s">
        <v>137</v>
      </c>
      <c r="C28" s="228">
        <v>3059287.3</v>
      </c>
      <c r="D28" s="424" t="s">
        <v>223</v>
      </c>
      <c r="E28" s="474">
        <v>3061767.986</v>
      </c>
      <c r="F28" s="228">
        <v>8.9841953058805544</v>
      </c>
      <c r="G28" s="90">
        <v>7.8823740091360524</v>
      </c>
      <c r="H28" s="90">
        <v>8.0582241491343414</v>
      </c>
      <c r="I28" s="90">
        <v>8.6714191243169605</v>
      </c>
      <c r="J28" s="90">
        <v>8.5360767656286605</v>
      </c>
      <c r="K28" s="90">
        <v>8.5147008817769194</v>
      </c>
      <c r="L28" s="90">
        <v>8.4876392820947721</v>
      </c>
      <c r="M28" s="90">
        <v>8.0249966766826741</v>
      </c>
      <c r="N28" s="90">
        <v>8.161707613005035</v>
      </c>
      <c r="O28" s="90">
        <v>8.2795588401621476</v>
      </c>
      <c r="P28" s="90">
        <v>8.2275347046574847</v>
      </c>
      <c r="Q28" s="91">
        <v>9.2149254055202583</v>
      </c>
      <c r="R28" s="12"/>
      <c r="S28" s="12"/>
    </row>
    <row r="29" spans="1:19" s="17" customFormat="1">
      <c r="A29" s="49" t="s">
        <v>75</v>
      </c>
      <c r="B29" s="49" t="s">
        <v>138</v>
      </c>
      <c r="C29" s="229">
        <v>1963689.6</v>
      </c>
      <c r="D29" s="425" t="s">
        <v>223</v>
      </c>
      <c r="E29" s="475">
        <v>1964278.426</v>
      </c>
      <c r="F29" s="229">
        <v>9.1506799360060231</v>
      </c>
      <c r="G29" s="92">
        <v>8.4143916792000084</v>
      </c>
      <c r="H29" s="92">
        <v>8.1611224386468528</v>
      </c>
      <c r="I29" s="92">
        <v>8.7581595877432328</v>
      </c>
      <c r="J29" s="92">
        <v>8.732423285083069</v>
      </c>
      <c r="K29" s="92">
        <v>8.4362148996308708</v>
      </c>
      <c r="L29" s="92">
        <v>8.7331390077738131</v>
      </c>
      <c r="M29" s="92">
        <v>8.4210712934389189</v>
      </c>
      <c r="N29" s="92">
        <v>8.3321266265654188</v>
      </c>
      <c r="O29" s="92">
        <v>8.5124087836392555</v>
      </c>
      <c r="P29" s="92">
        <v>8.5594397527052273</v>
      </c>
      <c r="Q29" s="93">
        <v>9.860542753830547</v>
      </c>
      <c r="R29" s="12"/>
      <c r="S29" s="12"/>
    </row>
    <row r="30" spans="1:19" s="17" customFormat="1">
      <c r="A30" s="75" t="s">
        <v>64</v>
      </c>
      <c r="B30" s="75" t="s">
        <v>3</v>
      </c>
      <c r="C30" s="430">
        <v>-4576.8149999994785</v>
      </c>
      <c r="D30" s="431" t="s">
        <v>223</v>
      </c>
      <c r="E30" s="483">
        <v>-149026.25599999912</v>
      </c>
      <c r="F30" s="230">
        <v>4531.6659333425232</v>
      </c>
      <c r="G30" s="96">
        <v>3413.2308771928542</v>
      </c>
      <c r="H30" s="96">
        <v>489.37262353091597</v>
      </c>
      <c r="I30" s="96">
        <v>-966.03538967073155</v>
      </c>
      <c r="J30" s="96">
        <v>-481.01383020917996</v>
      </c>
      <c r="K30" s="96">
        <v>127.35147084751193</v>
      </c>
      <c r="L30" s="96">
        <v>-390.29982819844719</v>
      </c>
      <c r="M30" s="96">
        <v>130.56077223292206</v>
      </c>
      <c r="N30" s="96">
        <v>21.419213696521183</v>
      </c>
      <c r="O30" s="96">
        <v>62.765504576872303</v>
      </c>
      <c r="P30" s="96">
        <v>23.083896639476105</v>
      </c>
      <c r="Q30" s="97">
        <v>44.484422932828785</v>
      </c>
      <c r="R30"/>
      <c r="S30"/>
    </row>
    <row r="31" spans="1:19" s="17" customFormat="1">
      <c r="A31" s="73" t="s">
        <v>74</v>
      </c>
      <c r="B31" s="73" t="s">
        <v>137</v>
      </c>
      <c r="C31" s="419">
        <v>-4560.1150000002235</v>
      </c>
      <c r="D31" s="426" t="s">
        <v>223</v>
      </c>
      <c r="E31" s="478">
        <v>-5706.1540000000969</v>
      </c>
      <c r="F31" s="231" t="s">
        <v>223</v>
      </c>
      <c r="G31" s="98" t="s">
        <v>223</v>
      </c>
      <c r="H31" s="98">
        <v>589.63377337078111</v>
      </c>
      <c r="I31" s="98">
        <v>-991.32760752480385</v>
      </c>
      <c r="J31" s="98">
        <v>-413.51036046753984</v>
      </c>
      <c r="K31" s="98">
        <v>-438.80155910912021</v>
      </c>
      <c r="L31" s="98">
        <v>-414.70595677813441</v>
      </c>
      <c r="M31" s="98">
        <v>915.17958812931647</v>
      </c>
      <c r="N31" s="98">
        <v>636.33384204208164</v>
      </c>
      <c r="O31" s="98">
        <v>381.50630126887768</v>
      </c>
      <c r="P31" s="98">
        <v>626.1666487790427</v>
      </c>
      <c r="Q31" s="99">
        <v>-287.22219905034586</v>
      </c>
      <c r="R31"/>
      <c r="S31"/>
    </row>
    <row r="32" spans="1:19">
      <c r="A32" s="50" t="s">
        <v>75</v>
      </c>
      <c r="B32" s="50" t="s">
        <v>138</v>
      </c>
      <c r="C32" s="232">
        <v>-16.699999999953434</v>
      </c>
      <c r="D32" s="427" t="s">
        <v>223</v>
      </c>
      <c r="E32" s="479">
        <v>-143320.10199999996</v>
      </c>
      <c r="F32" s="232">
        <v>2284.0422395773735</v>
      </c>
      <c r="G32" s="100">
        <v>-5390.5536842105803</v>
      </c>
      <c r="H32" s="100">
        <v>-225.27054930831505</v>
      </c>
      <c r="I32" s="100">
        <v>-785.75595678622642</v>
      </c>
      <c r="J32" s="100">
        <v>-937.45951016903314</v>
      </c>
      <c r="K32" s="100">
        <v>3957.6954183484054</v>
      </c>
      <c r="L32" s="100">
        <v>-254.58850472110313</v>
      </c>
      <c r="M32" s="100">
        <v>84.224637178552626</v>
      </c>
      <c r="N32" s="100">
        <v>-14.894938715665532</v>
      </c>
      <c r="O32" s="100">
        <v>43.942075538921486</v>
      </c>
      <c r="P32" s="100">
        <v>13.679654185038325</v>
      </c>
      <c r="Q32" s="101">
        <v>57.691007643854299</v>
      </c>
    </row>
    <row r="33" spans="1:19" s="17" customFormat="1">
      <c r="A33" s="76" t="s">
        <v>213</v>
      </c>
      <c r="B33" s="76" t="s">
        <v>25</v>
      </c>
      <c r="C33" s="233">
        <v>0</v>
      </c>
      <c r="D33" s="432" t="s">
        <v>223</v>
      </c>
      <c r="E33" s="484">
        <v>0</v>
      </c>
      <c r="F33" s="233" t="s">
        <v>223</v>
      </c>
      <c r="G33" s="102" t="s">
        <v>223</v>
      </c>
      <c r="H33" s="102" t="s">
        <v>223</v>
      </c>
      <c r="I33" s="102" t="s">
        <v>223</v>
      </c>
      <c r="J33" s="102" t="s">
        <v>223</v>
      </c>
      <c r="K33" s="102" t="s">
        <v>223</v>
      </c>
      <c r="L33" s="102" t="s">
        <v>223</v>
      </c>
      <c r="M33" s="102" t="s">
        <v>223</v>
      </c>
      <c r="N33" s="102" t="s">
        <v>223</v>
      </c>
      <c r="O33" s="102" t="s">
        <v>223</v>
      </c>
      <c r="P33" s="102" t="s">
        <v>223</v>
      </c>
      <c r="Q33" s="103" t="s">
        <v>223</v>
      </c>
      <c r="R33"/>
      <c r="S33"/>
    </row>
    <row r="34" spans="1:19" s="17" customFormat="1">
      <c r="A34" s="73" t="s">
        <v>74</v>
      </c>
      <c r="B34" s="73" t="s">
        <v>137</v>
      </c>
      <c r="C34" s="234">
        <v>0</v>
      </c>
      <c r="D34" s="428" t="s">
        <v>223</v>
      </c>
      <c r="E34" s="481">
        <v>0</v>
      </c>
      <c r="F34" s="234" t="s">
        <v>223</v>
      </c>
      <c r="G34" s="104" t="s">
        <v>223</v>
      </c>
      <c r="H34" s="104" t="s">
        <v>223</v>
      </c>
      <c r="I34" s="104" t="s">
        <v>223</v>
      </c>
      <c r="J34" s="104" t="s">
        <v>223</v>
      </c>
      <c r="K34" s="104" t="s">
        <v>223</v>
      </c>
      <c r="L34" s="104" t="s">
        <v>223</v>
      </c>
      <c r="M34" s="104" t="s">
        <v>223</v>
      </c>
      <c r="N34" s="104" t="s">
        <v>223</v>
      </c>
      <c r="O34" s="104" t="s">
        <v>223</v>
      </c>
      <c r="P34" s="104" t="s">
        <v>223</v>
      </c>
      <c r="Q34" s="105" t="s">
        <v>223</v>
      </c>
      <c r="R34"/>
      <c r="S34"/>
    </row>
    <row r="35" spans="1:19" s="52" customFormat="1">
      <c r="A35" s="50" t="s">
        <v>75</v>
      </c>
      <c r="B35" s="50" t="s">
        <v>138</v>
      </c>
      <c r="C35" s="232">
        <v>0</v>
      </c>
      <c r="D35" s="427" t="s">
        <v>223</v>
      </c>
      <c r="E35" s="479">
        <v>0</v>
      </c>
      <c r="F35" s="232" t="s">
        <v>223</v>
      </c>
      <c r="G35" s="100" t="s">
        <v>223</v>
      </c>
      <c r="H35" s="100" t="s">
        <v>223</v>
      </c>
      <c r="I35" s="100" t="s">
        <v>223</v>
      </c>
      <c r="J35" s="100" t="s">
        <v>223</v>
      </c>
      <c r="K35" s="100" t="s">
        <v>223</v>
      </c>
      <c r="L35" s="100" t="s">
        <v>223</v>
      </c>
      <c r="M35" s="100" t="s">
        <v>223</v>
      </c>
      <c r="N35" s="100" t="s">
        <v>223</v>
      </c>
      <c r="O35" s="100" t="s">
        <v>223</v>
      </c>
      <c r="P35" s="100" t="s">
        <v>223</v>
      </c>
      <c r="Q35" s="101" t="s">
        <v>223</v>
      </c>
      <c r="R35"/>
      <c r="S35"/>
    </row>
    <row r="36" spans="1:19" ht="13.5">
      <c r="A36" s="77" t="s">
        <v>65</v>
      </c>
      <c r="B36" s="77" t="s">
        <v>136</v>
      </c>
      <c r="C36" s="235">
        <v>-4576.8149999994785</v>
      </c>
      <c r="D36" s="433" t="s">
        <v>223</v>
      </c>
      <c r="E36" s="485">
        <v>-149026.25599999912</v>
      </c>
      <c r="F36" s="235">
        <v>4519.3293367084852</v>
      </c>
      <c r="G36" s="106">
        <v>3601.3466666665354</v>
      </c>
      <c r="H36" s="106">
        <v>475.04681200172263</v>
      </c>
      <c r="I36" s="106">
        <v>-974.37546965102138</v>
      </c>
      <c r="J36" s="106">
        <v>-381.59291416499218</v>
      </c>
      <c r="K36" s="106">
        <v>42.224455540055338</v>
      </c>
      <c r="L36" s="106">
        <v>-337.41111319016807</v>
      </c>
      <c r="M36" s="106">
        <v>127.57881526795194</v>
      </c>
      <c r="N36" s="106">
        <v>21.994589274179983</v>
      </c>
      <c r="O36" s="106">
        <v>63.236735287093673</v>
      </c>
      <c r="P36" s="106">
        <v>23.869357374337259</v>
      </c>
      <c r="Q36" s="107">
        <v>45.420160726577024</v>
      </c>
    </row>
    <row r="37" spans="1:19">
      <c r="A37" s="73" t="s">
        <v>74</v>
      </c>
      <c r="B37" s="73" t="s">
        <v>137</v>
      </c>
      <c r="C37" s="234">
        <v>-4560.1150000002235</v>
      </c>
      <c r="D37" s="428" t="s">
        <v>223</v>
      </c>
      <c r="E37" s="481">
        <v>-5706.1540000000969</v>
      </c>
      <c r="F37" s="234" t="s">
        <v>223</v>
      </c>
      <c r="G37" s="104" t="s">
        <v>223</v>
      </c>
      <c r="H37" s="104">
        <v>585.20198701796016</v>
      </c>
      <c r="I37" s="104">
        <v>-1021.6303284618782</v>
      </c>
      <c r="J37" s="104">
        <v>-303.89628974223069</v>
      </c>
      <c r="K37" s="104">
        <v>-549.7012754363675</v>
      </c>
      <c r="L37" s="104">
        <v>-359.45347409647474</v>
      </c>
      <c r="M37" s="104">
        <v>863.24819661471133</v>
      </c>
      <c r="N37" s="104">
        <v>636.6193471601448</v>
      </c>
      <c r="O37" s="104">
        <v>381.38789343109909</v>
      </c>
      <c r="P37" s="104">
        <v>627.7251472245581</v>
      </c>
      <c r="Q37" s="105">
        <v>-287.81084422185717</v>
      </c>
    </row>
    <row r="38" spans="1:19" ht="13.5" thickBot="1">
      <c r="A38" s="239" t="s">
        <v>75</v>
      </c>
      <c r="B38" s="239" t="s">
        <v>138</v>
      </c>
      <c r="C38" s="236">
        <v>-16.699999999953434</v>
      </c>
      <c r="D38" s="429" t="s">
        <v>223</v>
      </c>
      <c r="E38" s="482">
        <v>-143320.10199999996</v>
      </c>
      <c r="F38" s="236">
        <v>2277.7123528762418</v>
      </c>
      <c r="G38" s="237">
        <v>-5334.1866666667211</v>
      </c>
      <c r="H38" s="237">
        <v>-310.11916608611108</v>
      </c>
      <c r="I38" s="237">
        <v>-637.54936778121896</v>
      </c>
      <c r="J38" s="237">
        <v>-906.9627759062231</v>
      </c>
      <c r="K38" s="237">
        <v>4046.9352334529667</v>
      </c>
      <c r="L38" s="237">
        <v>-214.84362111977043</v>
      </c>
      <c r="M38" s="237">
        <v>84.133418447454545</v>
      </c>
      <c r="N38" s="237">
        <v>-14.302444664052279</v>
      </c>
      <c r="O38" s="237">
        <v>44.448127707461069</v>
      </c>
      <c r="P38" s="237">
        <v>14.453060464633385</v>
      </c>
      <c r="Q38" s="238">
        <v>58.687437300316589</v>
      </c>
    </row>
    <row r="39" spans="1:19" ht="15">
      <c r="A39" s="489" t="s">
        <v>192</v>
      </c>
      <c r="B39" s="489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</row>
    <row r="40" spans="1:19">
      <c r="A40" s="12"/>
      <c r="B40" s="12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</row>
    <row r="41" spans="1:19">
      <c r="A41" s="12"/>
      <c r="B41" s="1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1:19">
      <c r="A42" s="12"/>
      <c r="B42" s="1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</row>
    <row r="43" spans="1:19">
      <c r="A43" s="12"/>
      <c r="B43" s="12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9">
      <c r="A44" s="8"/>
      <c r="B44" s="8"/>
      <c r="C44" s="63"/>
      <c r="D44" s="63"/>
      <c r="E44" s="63"/>
      <c r="F44" s="63"/>
      <c r="G44" s="63"/>
      <c r="H44" s="63"/>
      <c r="I44" s="64"/>
      <c r="J44" s="64"/>
      <c r="K44" s="64"/>
      <c r="L44" s="64"/>
      <c r="M44" s="64"/>
      <c r="N44" s="64"/>
      <c r="O44" s="64"/>
      <c r="P44" s="64"/>
      <c r="Q44" s="64"/>
    </row>
    <row r="45" spans="1:19">
      <c r="A45" s="11"/>
      <c r="B45" s="11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1:19">
      <c r="A46" s="6"/>
      <c r="B46" s="6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</row>
    <row r="47" spans="1:19">
      <c r="A47" s="6"/>
      <c r="B47" s="6"/>
      <c r="C47" s="63"/>
      <c r="D47" s="63"/>
      <c r="E47" s="63"/>
      <c r="F47" s="63"/>
      <c r="G47" s="63"/>
      <c r="H47" s="63"/>
      <c r="I47" s="64"/>
      <c r="J47" s="64"/>
      <c r="K47" s="64"/>
      <c r="L47" s="64"/>
      <c r="M47" s="64"/>
      <c r="N47" s="64"/>
      <c r="O47" s="64"/>
      <c r="P47" s="64"/>
      <c r="Q47" s="64"/>
    </row>
    <row r="48" spans="1:19"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</row>
    <row r="49" spans="3:17"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</row>
    <row r="50" spans="3:17"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</row>
    <row r="51" spans="3:17"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</row>
    <row r="52" spans="3:17"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</row>
    <row r="53" spans="3:17"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</row>
    <row r="54" spans="3:17"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</row>
    <row r="55" spans="3:17"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</row>
    <row r="56" spans="3:17"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</row>
    <row r="57" spans="3:17"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</row>
    <row r="58" spans="3:17"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</row>
    <row r="59" spans="3:17"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</row>
    <row r="60" spans="3:17"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</row>
    <row r="61" spans="3:17"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</row>
    <row r="62" spans="3:17"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</row>
    <row r="63" spans="3:17"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</row>
    <row r="64" spans="3:17"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</row>
    <row r="65" spans="3:17"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</row>
    <row r="66" spans="3:17"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</row>
    <row r="67" spans="3:17"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</row>
    <row r="68" spans="3:17"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</row>
    <row r="69" spans="3:17"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</row>
    <row r="70" spans="3:17"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</row>
    <row r="71" spans="3:17"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</row>
    <row r="72" spans="3:17"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</row>
    <row r="73" spans="3:17"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</row>
    <row r="74" spans="3:17"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</row>
    <row r="75" spans="3:17"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</row>
    <row r="76" spans="3:17"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</row>
    <row r="77" spans="3:17"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</row>
    <row r="78" spans="3:17"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</row>
    <row r="79" spans="3:17"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</row>
    <row r="80" spans="3:17"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</row>
    <row r="81" spans="3:17"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</row>
    <row r="82" spans="3:17"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</row>
    <row r="83" spans="3:17"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</row>
    <row r="84" spans="3:17"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</row>
    <row r="85" spans="3:17"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</row>
    <row r="86" spans="3:17"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</row>
    <row r="87" spans="3:17"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</row>
    <row r="88" spans="3:17"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</row>
    <row r="89" spans="3:17"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</row>
    <row r="90" spans="3:17"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</row>
    <row r="91" spans="3:17"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</row>
    <row r="92" spans="3:17"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</row>
    <row r="93" spans="3:17"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</row>
    <row r="94" spans="3:17"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</row>
    <row r="95" spans="3:17"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</row>
    <row r="96" spans="3:17"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</row>
    <row r="97" spans="3:17"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</row>
    <row r="98" spans="3:17"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</row>
    <row r="99" spans="3:17"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</row>
    <row r="100" spans="3:17"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</row>
    <row r="101" spans="3:17"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</row>
    <row r="102" spans="3:17"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</row>
    <row r="103" spans="3:17"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</row>
    <row r="104" spans="3:17"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</row>
    <row r="105" spans="3:17"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</row>
    <row r="106" spans="3:17"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</row>
    <row r="107" spans="3:17"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</row>
    <row r="108" spans="3:17"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</row>
    <row r="109" spans="3:17"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</row>
    <row r="110" spans="3:17"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</row>
    <row r="111" spans="3:17"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</row>
    <row r="112" spans="3:17"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</row>
    <row r="113" spans="3:17"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</row>
    <row r="114" spans="3:17"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</row>
    <row r="115" spans="3:17"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</row>
    <row r="116" spans="3:17"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</row>
    <row r="117" spans="3:17"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</row>
    <row r="118" spans="3:17"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</row>
    <row r="119" spans="3:17"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</row>
    <row r="120" spans="3:17"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</row>
    <row r="121" spans="3:17"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</row>
    <row r="122" spans="3:17"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</row>
    <row r="123" spans="3:17"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</row>
    <row r="124" spans="3:17"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</row>
    <row r="125" spans="3:17"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</row>
    <row r="126" spans="3:17"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</row>
    <row r="127" spans="3:17"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</row>
    <row r="128" spans="3:17"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</row>
    <row r="129" spans="3:17"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</row>
    <row r="130" spans="3:17"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</row>
    <row r="131" spans="3:17"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</row>
    <row r="132" spans="3:17"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</row>
    <row r="133" spans="3:17"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</row>
    <row r="134" spans="3:17"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</row>
    <row r="135" spans="3:17"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</row>
    <row r="136" spans="3:17"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</row>
    <row r="137" spans="3:17"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</row>
    <row r="138" spans="3:17"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</row>
    <row r="139" spans="3:17"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</row>
    <row r="140" spans="3:17"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</row>
    <row r="141" spans="3:17"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</row>
    <row r="142" spans="3:17"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</row>
    <row r="143" spans="3:17"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</row>
    <row r="144" spans="3:17"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</row>
    <row r="145" spans="3:17"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</row>
    <row r="146" spans="3:17"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</row>
    <row r="147" spans="3:17"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</row>
    <row r="148" spans="3:17"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</row>
    <row r="149" spans="3:17"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</row>
    <row r="150" spans="3:17"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</row>
    <row r="151" spans="3:17"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</row>
    <row r="152" spans="3:17"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</row>
    <row r="153" spans="3:17"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</row>
    <row r="154" spans="3:17"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</row>
    <row r="155" spans="3:17"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</row>
    <row r="156" spans="3:17"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</row>
    <row r="157" spans="3:17"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</row>
    <row r="158" spans="3:17"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</row>
    <row r="159" spans="3:17"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</row>
    <row r="160" spans="3:17"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</row>
    <row r="161" spans="3:17"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</row>
    <row r="162" spans="3:17"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</row>
    <row r="163" spans="3:17"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</row>
    <row r="164" spans="3:17"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</row>
    <row r="165" spans="3:17"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</row>
    <row r="166" spans="3:17"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</row>
    <row r="167" spans="3:17"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</row>
    <row r="168" spans="3:17"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</row>
    <row r="169" spans="3:17"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</row>
    <row r="170" spans="3:17"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</row>
    <row r="171" spans="3:17"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</row>
    <row r="172" spans="3:17"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</row>
    <row r="173" spans="3:17"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</row>
    <row r="174" spans="3:17"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</row>
    <row r="175" spans="3:17"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</row>
    <row r="176" spans="3:17"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</row>
    <row r="177" spans="3:17"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</row>
    <row r="178" spans="3:17"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</row>
    <row r="179" spans="3:17"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</row>
    <row r="180" spans="3:17"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</row>
    <row r="181" spans="3:17"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</row>
    <row r="182" spans="3:17"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</row>
    <row r="183" spans="3:17"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</row>
    <row r="184" spans="3:17"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</row>
    <row r="185" spans="3:17"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</row>
    <row r="186" spans="3:17"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</row>
    <row r="187" spans="3:17"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</row>
    <row r="188" spans="3:17"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</row>
    <row r="189" spans="3:17"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</row>
    <row r="190" spans="3:17"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</row>
    <row r="191" spans="3:17"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</row>
    <row r="192" spans="3:17"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</row>
    <row r="193" spans="3:17"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</row>
    <row r="194" spans="3:17"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</row>
    <row r="195" spans="3:17"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</row>
    <row r="196" spans="3:17"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</row>
    <row r="197" spans="3:17"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</row>
    <row r="198" spans="3:17"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</row>
    <row r="199" spans="3:17"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</row>
    <row r="200" spans="3:17"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</row>
    <row r="201" spans="3:17"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</row>
    <row r="202" spans="3:17"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</row>
    <row r="203" spans="3:17"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</row>
    <row r="204" spans="3:17"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</row>
    <row r="205" spans="3:17"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</row>
    <row r="206" spans="3:17"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</row>
    <row r="207" spans="3:17"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</row>
    <row r="208" spans="3:17"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</row>
    <row r="209" spans="3:17"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</row>
    <row r="210" spans="3:17"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</row>
    <row r="211" spans="3:17"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</row>
    <row r="212" spans="3:17"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</row>
    <row r="213" spans="3:17"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</row>
    <row r="214" spans="3:17"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</row>
    <row r="215" spans="3:17"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</row>
    <row r="216" spans="3:17"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</row>
    <row r="217" spans="3:17"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</row>
    <row r="218" spans="3:17"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</row>
    <row r="219" spans="3:17"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</row>
    <row r="220" spans="3:17"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</row>
    <row r="221" spans="3:17"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</row>
    <row r="222" spans="3:17"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</row>
    <row r="223" spans="3:17"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</row>
    <row r="224" spans="3:17"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</row>
    <row r="225" spans="3:17"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</row>
    <row r="226" spans="3:17"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</row>
    <row r="227" spans="3:17"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</row>
    <row r="228" spans="3:17"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</row>
    <row r="229" spans="3:17"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</row>
    <row r="230" spans="3:17"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</row>
    <row r="231" spans="3:17"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</row>
    <row r="232" spans="3:17"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</row>
    <row r="233" spans="3:17"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</row>
    <row r="234" spans="3:17"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</row>
    <row r="235" spans="3:17"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</row>
    <row r="236" spans="3:17"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</row>
    <row r="237" spans="3:17"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</row>
    <row r="238" spans="3:17"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</row>
    <row r="239" spans="3:17"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</row>
    <row r="240" spans="3:17"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</row>
    <row r="241" spans="3:17"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</row>
    <row r="242" spans="3:17"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</row>
    <row r="243" spans="3:17"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</row>
    <row r="244" spans="3:17"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</row>
    <row r="245" spans="3:17"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</row>
    <row r="246" spans="3:17"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</row>
    <row r="247" spans="3:17"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</row>
    <row r="248" spans="3:17"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</row>
    <row r="249" spans="3:17"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</row>
    <row r="250" spans="3:17"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</row>
    <row r="251" spans="3:17"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</row>
    <row r="252" spans="3:17"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</row>
    <row r="253" spans="3:17"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</row>
    <row r="254" spans="3:17"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</row>
    <row r="255" spans="3:17"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</row>
    <row r="256" spans="3:17"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</row>
    <row r="257" spans="3:17"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</row>
    <row r="258" spans="3:17"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</row>
    <row r="259" spans="3:17"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</row>
    <row r="260" spans="3:17"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</row>
    <row r="261" spans="3:17"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</row>
    <row r="262" spans="3:17"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</row>
    <row r="263" spans="3:17"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</row>
    <row r="264" spans="3:17"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</row>
    <row r="265" spans="3:17"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</row>
    <row r="266" spans="3:17"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</row>
    <row r="267" spans="3:17"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</row>
    <row r="268" spans="3:17"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</row>
    <row r="269" spans="3:17"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</row>
    <row r="270" spans="3:17"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</row>
    <row r="271" spans="3:17"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</row>
    <row r="272" spans="3:17"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</row>
    <row r="273" spans="3:17"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</row>
    <row r="274" spans="3:17"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</row>
    <row r="275" spans="3:17"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</row>
    <row r="276" spans="3:17"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</row>
    <row r="277" spans="3:17"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</row>
    <row r="278" spans="3:17"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</row>
    <row r="279" spans="3:17"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</row>
    <row r="280" spans="3:17"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</row>
    <row r="281" spans="3:17"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</row>
    <row r="282" spans="3:17"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</row>
    <row r="283" spans="3:17"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</row>
    <row r="284" spans="3:17"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</row>
    <row r="285" spans="3:17"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</row>
    <row r="286" spans="3:17"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</row>
    <row r="287" spans="3:17"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</row>
    <row r="288" spans="3:17"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</row>
    <row r="289" spans="3:17"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</row>
    <row r="290" spans="3:17"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</row>
    <row r="291" spans="3:17"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</row>
    <row r="292" spans="3:17"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</row>
    <row r="293" spans="3:17"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</row>
    <row r="294" spans="3:17"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</row>
    <row r="295" spans="3:17"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</row>
    <row r="296" spans="3:17"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</row>
    <row r="297" spans="3:17"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</row>
    <row r="298" spans="3:17"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</row>
    <row r="299" spans="3:17"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</row>
    <row r="300" spans="3:17"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</row>
    <row r="301" spans="3:17"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</row>
    <row r="302" spans="3:17"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</row>
    <row r="303" spans="3:17"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</row>
    <row r="304" spans="3:17"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</row>
    <row r="305" spans="3:17"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</row>
    <row r="306" spans="3:17"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</row>
    <row r="307" spans="3:17"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</row>
    <row r="308" spans="3:17"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</row>
    <row r="309" spans="3:17"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</row>
    <row r="310" spans="3:17"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</row>
    <row r="311" spans="3:17"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</row>
    <row r="312" spans="3:17"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</row>
    <row r="313" spans="3:17"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</row>
    <row r="314" spans="3:17"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</row>
    <row r="315" spans="3:17"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</row>
    <row r="316" spans="3:17"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</row>
    <row r="317" spans="3:17"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</row>
    <row r="318" spans="3:17"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</row>
    <row r="319" spans="3:17"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</row>
    <row r="320" spans="3:17"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</row>
    <row r="321" spans="3:17"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</row>
    <row r="322" spans="3:17"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</row>
    <row r="323" spans="3:17"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</row>
    <row r="324" spans="3:17"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</row>
    <row r="325" spans="3:17"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</row>
    <row r="326" spans="3:17"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</row>
    <row r="327" spans="3:17"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</row>
    <row r="328" spans="3:17"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</row>
    <row r="329" spans="3:17"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</row>
    <row r="330" spans="3:17"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</row>
    <row r="331" spans="3:17"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</row>
    <row r="332" spans="3:17"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</row>
    <row r="333" spans="3:17"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</row>
    <row r="334" spans="3:17"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</row>
    <row r="335" spans="3:17"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</row>
    <row r="336" spans="3:17"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</row>
    <row r="337" spans="3:17"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</row>
    <row r="338" spans="3:17"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</row>
    <row r="339" spans="3:17"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</row>
    <row r="340" spans="3:17"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</row>
    <row r="341" spans="3:17"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</row>
    <row r="342" spans="3:17"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</row>
    <row r="343" spans="3:17"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</row>
    <row r="344" spans="3:17"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</row>
    <row r="345" spans="3:17"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</row>
    <row r="346" spans="3:17"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</row>
    <row r="347" spans="3:17"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</row>
    <row r="348" spans="3:17"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</row>
    <row r="349" spans="3:17"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</row>
    <row r="350" spans="3:17"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</row>
    <row r="351" spans="3:17"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</row>
    <row r="352" spans="3:17"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</row>
    <row r="353" spans="3:17"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</row>
    <row r="354" spans="3:17"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</row>
    <row r="355" spans="3:17"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</row>
    <row r="356" spans="3:17"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</row>
    <row r="357" spans="3:17"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</row>
    <row r="358" spans="3:17"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</row>
    <row r="359" spans="3:17"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</row>
    <row r="360" spans="3:17"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</row>
    <row r="361" spans="3:17"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</row>
    <row r="362" spans="3:17"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</row>
    <row r="363" spans="3:17"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</row>
    <row r="364" spans="3:17"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</row>
    <row r="365" spans="3:17"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</row>
    <row r="366" spans="3:17"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</row>
    <row r="367" spans="3:17"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</row>
    <row r="368" spans="3:17"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</row>
    <row r="369" spans="3:17"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</row>
    <row r="370" spans="3:17"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</row>
    <row r="371" spans="3:17"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</row>
    <row r="372" spans="3:17"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</row>
    <row r="373" spans="3:17"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</row>
    <row r="374" spans="3:17"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</row>
    <row r="375" spans="3:17"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</row>
    <row r="376" spans="3:17"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</row>
    <row r="377" spans="3:17"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</row>
    <row r="378" spans="3:17"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</row>
    <row r="379" spans="3:17"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</row>
    <row r="380" spans="3:17"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</row>
    <row r="381" spans="3:17"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</row>
    <row r="382" spans="3:17"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</row>
    <row r="383" spans="3:17"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</row>
    <row r="384" spans="3:17"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</row>
    <row r="385" spans="3:17"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</row>
    <row r="386" spans="3:17"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</row>
    <row r="387" spans="3:17"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</row>
    <row r="388" spans="3:17"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</row>
    <row r="389" spans="3:17"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</row>
    <row r="390" spans="3:17"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</row>
    <row r="391" spans="3:17"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</row>
    <row r="392" spans="3:17"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</row>
    <row r="393" spans="3:17"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</row>
    <row r="394" spans="3:17"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</row>
    <row r="395" spans="3:17"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</row>
    <row r="396" spans="3:17"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</row>
    <row r="397" spans="3:17"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</row>
    <row r="398" spans="3:17"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</row>
    <row r="399" spans="3:17"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</row>
    <row r="400" spans="3:17"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</row>
    <row r="401" spans="3:17"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</row>
    <row r="402" spans="3:17"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</row>
    <row r="403" spans="3:17"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</row>
    <row r="404" spans="3:17"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</row>
    <row r="405" spans="3:17"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</row>
    <row r="406" spans="3:17"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</row>
    <row r="407" spans="3:17"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</row>
    <row r="408" spans="3:17"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</row>
    <row r="409" spans="3:17"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</row>
    <row r="410" spans="3:17"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</row>
    <row r="411" spans="3:17"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</row>
    <row r="412" spans="3:17"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</row>
    <row r="413" spans="3:17"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</row>
    <row r="414" spans="3:17"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</row>
    <row r="415" spans="3:17"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</row>
    <row r="416" spans="3:17"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</row>
    <row r="417" spans="3:17"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</row>
    <row r="418" spans="3:17"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</row>
    <row r="419" spans="3:17"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</row>
    <row r="420" spans="3:17"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</row>
    <row r="421" spans="3:17"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</row>
    <row r="422" spans="3:17"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</row>
    <row r="423" spans="3:17"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</row>
    <row r="424" spans="3:17"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</row>
    <row r="425" spans="3:17"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</row>
    <row r="426" spans="3:17"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</row>
    <row r="427" spans="3:17"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</row>
    <row r="428" spans="3:17"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</row>
    <row r="429" spans="3:17"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</row>
    <row r="430" spans="3:17"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</row>
    <row r="431" spans="3:17"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</row>
    <row r="432" spans="3:17"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</row>
    <row r="433" spans="3:17"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</row>
    <row r="434" spans="3:17"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</row>
    <row r="435" spans="3:17"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</row>
    <row r="436" spans="3:17"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</row>
    <row r="437" spans="3:17"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</row>
    <row r="438" spans="3:17"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</row>
    <row r="439" spans="3:17"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</row>
    <row r="440" spans="3:17"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</row>
    <row r="441" spans="3:17"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</row>
    <row r="442" spans="3:17"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</row>
    <row r="443" spans="3:17"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</row>
    <row r="444" spans="3:17"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</row>
    <row r="445" spans="3:17"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</row>
    <row r="446" spans="3:17"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</row>
    <row r="447" spans="3:17"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</row>
    <row r="448" spans="3:17"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</row>
    <row r="449" spans="3:17"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</row>
    <row r="450" spans="3:17"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</row>
    <row r="451" spans="3:17"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</row>
    <row r="452" spans="3:17"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</row>
    <row r="453" spans="3:17"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</row>
    <row r="454" spans="3:17"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</row>
    <row r="455" spans="3:17"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</row>
    <row r="456" spans="3:17"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</row>
    <row r="457" spans="3:17"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</row>
    <row r="458" spans="3:17"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</row>
    <row r="459" spans="3:17"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</row>
    <row r="460" spans="3:17">
      <c r="C460" s="66"/>
      <c r="D460" s="66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</row>
    <row r="461" spans="3:17"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</row>
    <row r="462" spans="3:17"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</row>
    <row r="463" spans="3:17"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</row>
    <row r="464" spans="3:17"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</row>
    <row r="465" spans="3:17"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</row>
    <row r="466" spans="3:17"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6"/>
      <c r="P466" s="66"/>
      <c r="Q466" s="66"/>
    </row>
    <row r="467" spans="3:17"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66"/>
      <c r="P467" s="66"/>
      <c r="Q467" s="66"/>
    </row>
    <row r="468" spans="3:17"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</row>
    <row r="469" spans="3:17"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66"/>
      <c r="N469" s="66"/>
      <c r="O469" s="66"/>
      <c r="P469" s="66"/>
      <c r="Q469" s="66"/>
    </row>
    <row r="470" spans="3:17"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6"/>
      <c r="P470" s="66"/>
      <c r="Q470" s="66"/>
    </row>
    <row r="471" spans="3:17"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66"/>
      <c r="N471" s="66"/>
      <c r="O471" s="66"/>
      <c r="P471" s="66"/>
      <c r="Q471" s="66"/>
    </row>
    <row r="472" spans="3:17"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</row>
    <row r="473" spans="3:17"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66"/>
      <c r="N473" s="66"/>
      <c r="O473" s="66"/>
      <c r="P473" s="66"/>
      <c r="Q473" s="66"/>
    </row>
    <row r="474" spans="3:17"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6"/>
      <c r="P474" s="66"/>
      <c r="Q474" s="66"/>
    </row>
    <row r="475" spans="3:17"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66"/>
      <c r="N475" s="66"/>
      <c r="O475" s="66"/>
      <c r="P475" s="66"/>
      <c r="Q475" s="66"/>
    </row>
    <row r="476" spans="3:17"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66"/>
      <c r="N476" s="66"/>
      <c r="O476" s="66"/>
      <c r="P476" s="66"/>
      <c r="Q476" s="66"/>
    </row>
    <row r="477" spans="3:17"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66"/>
      <c r="N477" s="66"/>
      <c r="O477" s="66"/>
      <c r="P477" s="66"/>
      <c r="Q477" s="66"/>
    </row>
    <row r="478" spans="3:17"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6"/>
      <c r="P478" s="66"/>
      <c r="Q478" s="66"/>
    </row>
    <row r="479" spans="3:17"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66"/>
      <c r="N479" s="66"/>
      <c r="O479" s="66"/>
      <c r="P479" s="66"/>
      <c r="Q479" s="66"/>
    </row>
    <row r="480" spans="3:17"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</row>
    <row r="481" spans="3:17"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66"/>
      <c r="N481" s="66"/>
      <c r="O481" s="66"/>
      <c r="P481" s="66"/>
      <c r="Q481" s="66"/>
    </row>
    <row r="482" spans="3:17"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6"/>
      <c r="P482" s="66"/>
      <c r="Q482" s="66"/>
    </row>
    <row r="483" spans="3:17"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66"/>
      <c r="N483" s="66"/>
      <c r="O483" s="66"/>
      <c r="P483" s="66"/>
      <c r="Q483" s="66"/>
    </row>
    <row r="484" spans="3:17"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66"/>
      <c r="N484" s="66"/>
      <c r="O484" s="66"/>
      <c r="P484" s="66"/>
      <c r="Q484" s="66"/>
    </row>
    <row r="485" spans="3:17"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66"/>
      <c r="N485" s="66"/>
      <c r="O485" s="66"/>
      <c r="P485" s="66"/>
      <c r="Q485" s="66"/>
    </row>
    <row r="486" spans="3:17">
      <c r="C486" s="66"/>
      <c r="D486" s="66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6"/>
      <c r="P486" s="66"/>
      <c r="Q486" s="66"/>
    </row>
    <row r="487" spans="3:17"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66"/>
      <c r="N487" s="66"/>
      <c r="O487" s="66"/>
      <c r="P487" s="66"/>
      <c r="Q487" s="66"/>
    </row>
    <row r="488" spans="3:17"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66"/>
      <c r="N488" s="66"/>
      <c r="O488" s="66"/>
      <c r="P488" s="66"/>
      <c r="Q488" s="66"/>
    </row>
    <row r="489" spans="3:17"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66"/>
      <c r="N489" s="66"/>
      <c r="O489" s="66"/>
      <c r="P489" s="66"/>
      <c r="Q489" s="66"/>
    </row>
    <row r="490" spans="3:17"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6"/>
      <c r="P490" s="66"/>
      <c r="Q490" s="66"/>
    </row>
    <row r="491" spans="3:17"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66"/>
      <c r="N491" s="66"/>
      <c r="O491" s="66"/>
      <c r="P491" s="66"/>
      <c r="Q491" s="66"/>
    </row>
    <row r="492" spans="3:17"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66"/>
      <c r="N492" s="66"/>
      <c r="O492" s="66"/>
      <c r="P492" s="66"/>
      <c r="Q492" s="66"/>
    </row>
    <row r="493" spans="3:17"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66"/>
      <c r="P493" s="66"/>
      <c r="Q493" s="66"/>
    </row>
    <row r="494" spans="3:17"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66"/>
      <c r="N494" s="66"/>
      <c r="O494" s="66"/>
      <c r="P494" s="66"/>
      <c r="Q494" s="66"/>
    </row>
    <row r="495" spans="3:17">
      <c r="C495" s="66"/>
      <c r="D495" s="66"/>
      <c r="E495" s="66"/>
      <c r="F495" s="66"/>
      <c r="G495" s="66"/>
      <c r="H495" s="66"/>
      <c r="I495" s="66"/>
      <c r="J495" s="66"/>
      <c r="K495" s="66"/>
      <c r="L495" s="66"/>
      <c r="M495" s="66"/>
      <c r="N495" s="66"/>
      <c r="O495" s="66"/>
      <c r="P495" s="66"/>
      <c r="Q495" s="66"/>
    </row>
    <row r="496" spans="3:17"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66"/>
      <c r="N496" s="66"/>
      <c r="O496" s="66"/>
      <c r="P496" s="66"/>
      <c r="Q496" s="66"/>
    </row>
    <row r="497" spans="3:17"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66"/>
      <c r="P497" s="66"/>
      <c r="Q497" s="66"/>
    </row>
    <row r="498" spans="3:17"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66"/>
      <c r="N498" s="66"/>
      <c r="O498" s="66"/>
      <c r="P498" s="66"/>
      <c r="Q498" s="66"/>
    </row>
    <row r="499" spans="3:17"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66"/>
      <c r="N499" s="66"/>
      <c r="O499" s="66"/>
      <c r="P499" s="66"/>
      <c r="Q499" s="66"/>
    </row>
    <row r="500" spans="3:17"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</row>
    <row r="501" spans="3:17"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66"/>
      <c r="N501" s="66"/>
      <c r="O501" s="66"/>
      <c r="P501" s="66"/>
      <c r="Q501" s="66"/>
    </row>
    <row r="502" spans="3:17"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66"/>
      <c r="N502" s="66"/>
      <c r="O502" s="66"/>
      <c r="P502" s="66"/>
      <c r="Q502" s="66"/>
    </row>
    <row r="503" spans="3:17"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66"/>
      <c r="N503" s="66"/>
      <c r="O503" s="66"/>
      <c r="P503" s="66"/>
      <c r="Q503" s="66"/>
    </row>
    <row r="504" spans="3:17"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66"/>
      <c r="P504" s="66"/>
      <c r="Q504" s="66"/>
    </row>
    <row r="505" spans="3:17"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66"/>
      <c r="N505" s="66"/>
      <c r="O505" s="66"/>
      <c r="P505" s="66"/>
      <c r="Q505" s="66"/>
    </row>
    <row r="506" spans="3:17">
      <c r="C506" s="66"/>
      <c r="D506" s="66"/>
      <c r="E506" s="66"/>
      <c r="F506" s="66"/>
      <c r="G506" s="66"/>
      <c r="H506" s="66"/>
      <c r="I506" s="66"/>
      <c r="J506" s="66"/>
      <c r="K506" s="66"/>
      <c r="L506" s="66"/>
      <c r="M506" s="66"/>
      <c r="N506" s="66"/>
      <c r="O506" s="66"/>
      <c r="P506" s="66"/>
      <c r="Q506" s="66"/>
    </row>
    <row r="507" spans="3:17">
      <c r="C507" s="66"/>
      <c r="D507" s="66"/>
      <c r="E507" s="66"/>
      <c r="F507" s="66"/>
      <c r="G507" s="66"/>
      <c r="H507" s="66"/>
      <c r="I507" s="66"/>
      <c r="J507" s="66"/>
      <c r="K507" s="66"/>
      <c r="L507" s="66"/>
      <c r="M507" s="66"/>
      <c r="N507" s="66"/>
      <c r="O507" s="66"/>
      <c r="P507" s="66"/>
      <c r="Q507" s="66"/>
    </row>
    <row r="508" spans="3:17">
      <c r="C508" s="66"/>
      <c r="D508" s="66"/>
      <c r="E508" s="66"/>
      <c r="F508" s="66"/>
      <c r="G508" s="66"/>
      <c r="H508" s="66"/>
      <c r="I508" s="66"/>
      <c r="J508" s="66"/>
      <c r="K508" s="66"/>
      <c r="L508" s="66"/>
      <c r="M508" s="66"/>
      <c r="N508" s="66"/>
      <c r="O508" s="66"/>
      <c r="P508" s="66"/>
      <c r="Q508" s="66"/>
    </row>
    <row r="509" spans="3:17">
      <c r="C509" s="66"/>
      <c r="D509" s="66"/>
      <c r="E509" s="66"/>
      <c r="F509" s="66"/>
      <c r="G509" s="66"/>
      <c r="H509" s="66"/>
      <c r="I509" s="66"/>
      <c r="J509" s="66"/>
      <c r="K509" s="66"/>
      <c r="L509" s="66"/>
      <c r="M509" s="66"/>
      <c r="N509" s="66"/>
      <c r="O509" s="66"/>
      <c r="P509" s="66"/>
      <c r="Q509" s="66"/>
    </row>
    <row r="510" spans="3:17">
      <c r="C510" s="66"/>
      <c r="D510" s="66"/>
      <c r="E510" s="66"/>
      <c r="F510" s="66"/>
      <c r="G510" s="66"/>
      <c r="H510" s="66"/>
      <c r="I510" s="66"/>
      <c r="J510" s="66"/>
      <c r="K510" s="66"/>
      <c r="L510" s="66"/>
      <c r="M510" s="66"/>
      <c r="N510" s="66"/>
      <c r="O510" s="66"/>
      <c r="P510" s="66"/>
      <c r="Q510" s="66"/>
    </row>
    <row r="511" spans="3:17">
      <c r="C511" s="66"/>
      <c r="D511" s="66"/>
      <c r="E511" s="66"/>
      <c r="F511" s="66"/>
      <c r="G511" s="66"/>
      <c r="H511" s="66"/>
      <c r="I511" s="66"/>
      <c r="J511" s="66"/>
      <c r="K511" s="66"/>
      <c r="L511" s="66"/>
      <c r="M511" s="66"/>
      <c r="N511" s="66"/>
      <c r="O511" s="66"/>
      <c r="P511" s="66"/>
      <c r="Q511" s="66"/>
    </row>
    <row r="512" spans="3:17">
      <c r="C512" s="66"/>
      <c r="D512" s="66"/>
      <c r="E512" s="66"/>
      <c r="F512" s="66"/>
      <c r="G512" s="66"/>
      <c r="H512" s="66"/>
      <c r="I512" s="66"/>
      <c r="J512" s="66"/>
      <c r="K512" s="66"/>
      <c r="L512" s="66"/>
      <c r="M512" s="66"/>
      <c r="N512" s="66"/>
      <c r="O512" s="66"/>
      <c r="P512" s="66"/>
      <c r="Q512" s="66"/>
    </row>
    <row r="513" spans="3:17">
      <c r="C513" s="66"/>
      <c r="D513" s="66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</row>
    <row r="514" spans="3:17">
      <c r="C514" s="66"/>
      <c r="D514" s="66"/>
      <c r="E514" s="66"/>
      <c r="F514" s="66"/>
      <c r="G514" s="66"/>
      <c r="H514" s="66"/>
      <c r="I514" s="66"/>
      <c r="J514" s="66"/>
      <c r="K514" s="66"/>
      <c r="L514" s="66"/>
      <c r="M514" s="66"/>
      <c r="N514" s="66"/>
      <c r="O514" s="66"/>
      <c r="P514" s="66"/>
      <c r="Q514" s="66"/>
    </row>
    <row r="515" spans="3:17">
      <c r="C515" s="66"/>
      <c r="D515" s="66"/>
      <c r="E515" s="66"/>
      <c r="F515" s="66"/>
      <c r="G515" s="66"/>
      <c r="H515" s="66"/>
      <c r="I515" s="66"/>
      <c r="J515" s="66"/>
      <c r="K515" s="66"/>
      <c r="L515" s="66"/>
      <c r="M515" s="66"/>
      <c r="N515" s="66"/>
      <c r="O515" s="66"/>
      <c r="P515" s="66"/>
      <c r="Q515" s="66"/>
    </row>
    <row r="516" spans="3:17"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66"/>
      <c r="N516" s="66"/>
      <c r="O516" s="66"/>
      <c r="P516" s="66"/>
      <c r="Q516" s="66"/>
    </row>
    <row r="517" spans="3:17"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66"/>
      <c r="P517" s="66"/>
      <c r="Q517" s="66"/>
    </row>
    <row r="518" spans="3:17">
      <c r="C518" s="66"/>
      <c r="D518" s="66"/>
      <c r="E518" s="66"/>
      <c r="F518" s="66"/>
      <c r="G518" s="66"/>
      <c r="H518" s="66"/>
      <c r="I518" s="66"/>
      <c r="J518" s="66"/>
      <c r="K518" s="66"/>
      <c r="L518" s="66"/>
      <c r="M518" s="66"/>
      <c r="N518" s="66"/>
      <c r="O518" s="66"/>
      <c r="P518" s="66"/>
      <c r="Q518" s="66"/>
    </row>
    <row r="519" spans="3:17">
      <c r="C519" s="66"/>
      <c r="D519" s="66"/>
      <c r="E519" s="66"/>
      <c r="F519" s="66"/>
      <c r="G519" s="66"/>
      <c r="H519" s="66"/>
      <c r="I519" s="66"/>
      <c r="J519" s="66"/>
      <c r="K519" s="66"/>
      <c r="L519" s="66"/>
      <c r="M519" s="66"/>
      <c r="N519" s="66"/>
      <c r="O519" s="66"/>
      <c r="P519" s="66"/>
      <c r="Q519" s="66"/>
    </row>
    <row r="520" spans="3:17">
      <c r="C520" s="66"/>
      <c r="D520" s="66"/>
      <c r="E520" s="66"/>
      <c r="F520" s="66"/>
      <c r="G520" s="66"/>
      <c r="H520" s="66"/>
      <c r="I520" s="66"/>
      <c r="J520" s="66"/>
      <c r="K520" s="66"/>
      <c r="L520" s="66"/>
      <c r="M520" s="66"/>
      <c r="N520" s="66"/>
      <c r="O520" s="66"/>
      <c r="P520" s="66"/>
      <c r="Q520" s="66"/>
    </row>
    <row r="521" spans="3:17">
      <c r="C521" s="66"/>
      <c r="D521" s="66"/>
      <c r="E521" s="66"/>
      <c r="F521" s="66"/>
      <c r="G521" s="66"/>
      <c r="H521" s="66"/>
      <c r="I521" s="66"/>
      <c r="J521" s="66"/>
      <c r="K521" s="66"/>
      <c r="L521" s="66"/>
      <c r="M521" s="66"/>
      <c r="N521" s="66"/>
      <c r="O521" s="66"/>
      <c r="P521" s="66"/>
      <c r="Q521" s="66"/>
    </row>
    <row r="522" spans="3:17">
      <c r="C522" s="66"/>
      <c r="D522" s="66"/>
      <c r="E522" s="66"/>
      <c r="F522" s="66"/>
      <c r="G522" s="66"/>
      <c r="H522" s="66"/>
      <c r="I522" s="66"/>
      <c r="J522" s="66"/>
      <c r="K522" s="66"/>
      <c r="L522" s="66"/>
      <c r="M522" s="66"/>
      <c r="N522" s="66"/>
      <c r="O522" s="66"/>
      <c r="P522" s="66"/>
      <c r="Q522" s="66"/>
    </row>
    <row r="523" spans="3:17">
      <c r="C523" s="66"/>
      <c r="D523" s="66"/>
      <c r="E523" s="66"/>
      <c r="F523" s="66"/>
      <c r="G523" s="66"/>
      <c r="H523" s="66"/>
      <c r="I523" s="66"/>
      <c r="J523" s="66"/>
      <c r="K523" s="66"/>
      <c r="L523" s="66"/>
      <c r="M523" s="66"/>
      <c r="N523" s="66"/>
      <c r="O523" s="66"/>
      <c r="P523" s="66"/>
      <c r="Q523" s="66"/>
    </row>
    <row r="524" spans="3:17">
      <c r="C524" s="66"/>
      <c r="D524" s="66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6"/>
      <c r="P524" s="66"/>
      <c r="Q524" s="66"/>
    </row>
    <row r="525" spans="3:17">
      <c r="C525" s="66"/>
      <c r="D525" s="66"/>
      <c r="E525" s="66"/>
      <c r="F525" s="66"/>
      <c r="G525" s="66"/>
      <c r="H525" s="66"/>
      <c r="I525" s="66"/>
      <c r="J525" s="66"/>
      <c r="K525" s="66"/>
      <c r="L525" s="66"/>
      <c r="M525" s="66"/>
      <c r="N525" s="66"/>
      <c r="O525" s="66"/>
      <c r="P525" s="66"/>
      <c r="Q525" s="66"/>
    </row>
    <row r="526" spans="3:17">
      <c r="C526" s="66"/>
      <c r="D526" s="66"/>
      <c r="E526" s="66"/>
      <c r="F526" s="66"/>
      <c r="G526" s="66"/>
      <c r="H526" s="66"/>
      <c r="I526" s="66"/>
      <c r="J526" s="66"/>
      <c r="K526" s="66"/>
      <c r="L526" s="66"/>
      <c r="M526" s="66"/>
      <c r="N526" s="66"/>
      <c r="O526" s="66"/>
      <c r="P526" s="66"/>
      <c r="Q526" s="66"/>
    </row>
    <row r="527" spans="3:17"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66"/>
      <c r="O527" s="66"/>
      <c r="P527" s="66"/>
      <c r="Q527" s="66"/>
    </row>
    <row r="528" spans="3:17">
      <c r="C528" s="66"/>
      <c r="D528" s="66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6"/>
      <c r="P528" s="66"/>
      <c r="Q528" s="66"/>
    </row>
    <row r="529" spans="3:17">
      <c r="C529" s="66"/>
      <c r="D529" s="66"/>
      <c r="E529" s="66"/>
      <c r="F529" s="66"/>
      <c r="G529" s="66"/>
      <c r="H529" s="66"/>
      <c r="I529" s="66"/>
      <c r="J529" s="66"/>
      <c r="K529" s="66"/>
      <c r="L529" s="66"/>
      <c r="M529" s="66"/>
      <c r="N529" s="66"/>
      <c r="O529" s="66"/>
      <c r="P529" s="66"/>
      <c r="Q529" s="66"/>
    </row>
    <row r="530" spans="3:17">
      <c r="C530" s="66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66"/>
      <c r="P530" s="66"/>
      <c r="Q530" s="66"/>
    </row>
    <row r="531" spans="3:17">
      <c r="C531" s="66"/>
      <c r="D531" s="66"/>
      <c r="E531" s="66"/>
      <c r="F531" s="66"/>
      <c r="G531" s="66"/>
      <c r="H531" s="66"/>
      <c r="I531" s="66"/>
      <c r="J531" s="66"/>
      <c r="K531" s="66"/>
      <c r="L531" s="66"/>
      <c r="M531" s="66"/>
      <c r="N531" s="66"/>
      <c r="O531" s="66"/>
      <c r="P531" s="66"/>
      <c r="Q531" s="66"/>
    </row>
    <row r="532" spans="3:17">
      <c r="C532" s="66"/>
      <c r="D532" s="66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6"/>
      <c r="P532" s="66"/>
      <c r="Q532" s="66"/>
    </row>
    <row r="533" spans="3:17">
      <c r="C533" s="66"/>
      <c r="D533" s="66"/>
      <c r="E533" s="66"/>
      <c r="F533" s="66"/>
      <c r="G533" s="66"/>
      <c r="H533" s="66"/>
      <c r="I533" s="66"/>
      <c r="J533" s="66"/>
      <c r="K533" s="66"/>
      <c r="L533" s="66"/>
      <c r="M533" s="66"/>
      <c r="N533" s="66"/>
      <c r="O533" s="66"/>
      <c r="P533" s="66"/>
      <c r="Q533" s="66"/>
    </row>
    <row r="534" spans="3:17">
      <c r="C534" s="66"/>
      <c r="D534" s="66"/>
      <c r="E534" s="66"/>
      <c r="F534" s="66"/>
      <c r="G534" s="66"/>
      <c r="H534" s="66"/>
      <c r="I534" s="66"/>
      <c r="J534" s="66"/>
      <c r="K534" s="66"/>
      <c r="L534" s="66"/>
      <c r="M534" s="66"/>
      <c r="N534" s="66"/>
      <c r="O534" s="66"/>
      <c r="P534" s="66"/>
      <c r="Q534" s="66"/>
    </row>
    <row r="535" spans="3:17">
      <c r="C535" s="66"/>
      <c r="D535" s="66"/>
      <c r="E535" s="66"/>
      <c r="F535" s="66"/>
      <c r="G535" s="66"/>
      <c r="H535" s="66"/>
      <c r="I535" s="66"/>
      <c r="J535" s="66"/>
      <c r="K535" s="66"/>
      <c r="L535" s="66"/>
      <c r="M535" s="66"/>
      <c r="N535" s="66"/>
      <c r="O535" s="66"/>
      <c r="P535" s="66"/>
      <c r="Q535" s="66"/>
    </row>
    <row r="536" spans="3:17">
      <c r="C536" s="66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6"/>
      <c r="P536" s="66"/>
      <c r="Q536" s="66"/>
    </row>
    <row r="537" spans="3:17">
      <c r="C537" s="66"/>
      <c r="D537" s="66"/>
      <c r="E537" s="66"/>
      <c r="F537" s="66"/>
      <c r="G537" s="66"/>
      <c r="H537" s="66"/>
      <c r="I537" s="66"/>
      <c r="J537" s="66"/>
      <c r="K537" s="66"/>
      <c r="L537" s="66"/>
      <c r="M537" s="66"/>
      <c r="N537" s="66"/>
      <c r="O537" s="66"/>
      <c r="P537" s="66"/>
      <c r="Q537" s="66"/>
    </row>
    <row r="538" spans="3:17">
      <c r="C538" s="66"/>
      <c r="D538" s="66"/>
      <c r="E538" s="66"/>
      <c r="F538" s="66"/>
      <c r="G538" s="66"/>
      <c r="H538" s="66"/>
      <c r="I538" s="66"/>
      <c r="J538" s="66"/>
      <c r="K538" s="66"/>
      <c r="L538" s="66"/>
      <c r="M538" s="66"/>
      <c r="N538" s="66"/>
      <c r="O538" s="66"/>
      <c r="P538" s="66"/>
      <c r="Q538" s="66"/>
    </row>
    <row r="539" spans="3:17">
      <c r="C539" s="66"/>
      <c r="D539" s="66"/>
      <c r="E539" s="66"/>
      <c r="F539" s="66"/>
      <c r="G539" s="66"/>
      <c r="H539" s="66"/>
      <c r="I539" s="66"/>
      <c r="J539" s="66"/>
      <c r="K539" s="66"/>
      <c r="L539" s="66"/>
      <c r="M539" s="66"/>
      <c r="N539" s="66"/>
      <c r="O539" s="66"/>
      <c r="P539" s="66"/>
      <c r="Q539" s="66"/>
    </row>
    <row r="540" spans="3:17">
      <c r="C540" s="66"/>
      <c r="D540" s="66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6"/>
      <c r="P540" s="66"/>
      <c r="Q540" s="66"/>
    </row>
    <row r="541" spans="3:17">
      <c r="C541" s="66"/>
      <c r="D541" s="66"/>
      <c r="E541" s="66"/>
      <c r="F541" s="66"/>
      <c r="G541" s="66"/>
      <c r="H541" s="66"/>
      <c r="I541" s="66"/>
      <c r="J541" s="66"/>
      <c r="K541" s="66"/>
      <c r="L541" s="66"/>
      <c r="M541" s="66"/>
      <c r="N541" s="66"/>
      <c r="O541" s="66"/>
      <c r="P541" s="66"/>
      <c r="Q541" s="66"/>
    </row>
    <row r="542" spans="3:17">
      <c r="C542" s="66"/>
      <c r="D542" s="66"/>
      <c r="E542" s="66"/>
      <c r="F542" s="66"/>
      <c r="G542" s="66"/>
      <c r="H542" s="66"/>
      <c r="I542" s="66"/>
      <c r="J542" s="66"/>
      <c r="K542" s="66"/>
      <c r="L542" s="66"/>
      <c r="M542" s="66"/>
      <c r="N542" s="66"/>
      <c r="O542" s="66"/>
      <c r="P542" s="66"/>
      <c r="Q542" s="66"/>
    </row>
    <row r="543" spans="3:17">
      <c r="C543" s="66"/>
      <c r="D543" s="66"/>
      <c r="E543" s="66"/>
      <c r="F543" s="66"/>
      <c r="G543" s="66"/>
      <c r="H543" s="66"/>
      <c r="I543" s="66"/>
      <c r="J543" s="66"/>
      <c r="K543" s="66"/>
      <c r="L543" s="66"/>
      <c r="M543" s="66"/>
      <c r="N543" s="66"/>
      <c r="O543" s="66"/>
      <c r="P543" s="66"/>
      <c r="Q543" s="66"/>
    </row>
    <row r="544" spans="3:17">
      <c r="C544" s="66"/>
      <c r="D544" s="66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6"/>
      <c r="Q544" s="66"/>
    </row>
    <row r="545" spans="3:17">
      <c r="C545" s="66"/>
      <c r="D545" s="66"/>
      <c r="E545" s="66"/>
      <c r="F545" s="66"/>
      <c r="G545" s="66"/>
      <c r="H545" s="66"/>
      <c r="I545" s="66"/>
      <c r="J545" s="66"/>
      <c r="K545" s="66"/>
      <c r="L545" s="66"/>
      <c r="M545" s="66"/>
      <c r="N545" s="66"/>
      <c r="O545" s="66"/>
      <c r="P545" s="66"/>
      <c r="Q545" s="66"/>
    </row>
    <row r="546" spans="3:17">
      <c r="C546" s="66"/>
      <c r="D546" s="66"/>
      <c r="E546" s="66"/>
      <c r="F546" s="66"/>
      <c r="G546" s="66"/>
      <c r="H546" s="66"/>
      <c r="I546" s="66"/>
      <c r="J546" s="66"/>
      <c r="K546" s="66"/>
      <c r="L546" s="66"/>
      <c r="M546" s="66"/>
      <c r="N546" s="66"/>
      <c r="O546" s="66"/>
      <c r="P546" s="66"/>
      <c r="Q546" s="66"/>
    </row>
    <row r="547" spans="3:17">
      <c r="C547" s="66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66"/>
      <c r="P547" s="66"/>
      <c r="Q547" s="66"/>
    </row>
    <row r="548" spans="3:17">
      <c r="C548" s="66"/>
      <c r="D548" s="66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6"/>
      <c r="P548" s="66"/>
      <c r="Q548" s="66"/>
    </row>
    <row r="549" spans="3:17">
      <c r="C549" s="66"/>
      <c r="D549" s="66"/>
      <c r="E549" s="66"/>
      <c r="F549" s="66"/>
      <c r="G549" s="66"/>
      <c r="H549" s="66"/>
      <c r="I549" s="66"/>
      <c r="J549" s="66"/>
      <c r="K549" s="66"/>
      <c r="L549" s="66"/>
      <c r="M549" s="66"/>
      <c r="N549" s="66"/>
      <c r="O549" s="66"/>
      <c r="P549" s="66"/>
      <c r="Q549" s="66"/>
    </row>
    <row r="550" spans="3:17">
      <c r="C550" s="66"/>
      <c r="D550" s="66"/>
      <c r="E550" s="66"/>
      <c r="F550" s="66"/>
      <c r="G550" s="66"/>
      <c r="H550" s="66"/>
      <c r="I550" s="66"/>
      <c r="J550" s="66"/>
      <c r="K550" s="66"/>
      <c r="L550" s="66"/>
      <c r="M550" s="66"/>
      <c r="N550" s="66"/>
      <c r="O550" s="66"/>
      <c r="P550" s="66"/>
      <c r="Q550" s="66"/>
    </row>
    <row r="551" spans="3:17">
      <c r="C551" s="66"/>
      <c r="D551" s="66"/>
      <c r="E551" s="66"/>
      <c r="F551" s="66"/>
      <c r="G551" s="66"/>
      <c r="H551" s="66"/>
      <c r="I551" s="66"/>
      <c r="J551" s="66"/>
      <c r="K551" s="66"/>
      <c r="L551" s="66"/>
      <c r="M551" s="66"/>
      <c r="N551" s="66"/>
      <c r="O551" s="66"/>
      <c r="P551" s="66"/>
      <c r="Q551" s="66"/>
    </row>
    <row r="552" spans="3:17">
      <c r="C552" s="66"/>
      <c r="D552" s="66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6"/>
      <c r="P552" s="66"/>
      <c r="Q552" s="66"/>
    </row>
    <row r="553" spans="3:17"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</row>
    <row r="554" spans="3:17">
      <c r="C554" s="66"/>
      <c r="D554" s="66"/>
      <c r="E554" s="66"/>
      <c r="F554" s="66"/>
      <c r="G554" s="66"/>
      <c r="H554" s="66"/>
      <c r="I554" s="66"/>
      <c r="J554" s="66"/>
      <c r="K554" s="66"/>
      <c r="L554" s="66"/>
      <c r="M554" s="66"/>
      <c r="N554" s="66"/>
      <c r="O554" s="66"/>
      <c r="P554" s="66"/>
      <c r="Q554" s="66"/>
    </row>
    <row r="555" spans="3:17">
      <c r="C555" s="66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66"/>
      <c r="P555" s="66"/>
      <c r="Q555" s="66"/>
    </row>
    <row r="556" spans="3:17">
      <c r="C556" s="66"/>
      <c r="D556" s="66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6"/>
      <c r="P556" s="66"/>
      <c r="Q556" s="66"/>
    </row>
    <row r="557" spans="3:17">
      <c r="C557" s="66"/>
      <c r="D557" s="66"/>
      <c r="E557" s="66"/>
      <c r="F557" s="66"/>
      <c r="G557" s="66"/>
      <c r="H557" s="66"/>
      <c r="I557" s="66"/>
      <c r="J557" s="66"/>
      <c r="K557" s="66"/>
      <c r="L557" s="66"/>
      <c r="M557" s="66"/>
      <c r="N557" s="66"/>
      <c r="O557" s="66"/>
      <c r="P557" s="66"/>
      <c r="Q557" s="66"/>
    </row>
    <row r="558" spans="3:17">
      <c r="C558" s="66"/>
      <c r="D558" s="66"/>
      <c r="E558" s="66"/>
      <c r="F558" s="66"/>
      <c r="G558" s="66"/>
      <c r="H558" s="66"/>
      <c r="I558" s="66"/>
      <c r="J558" s="66"/>
      <c r="K558" s="66"/>
      <c r="L558" s="66"/>
      <c r="M558" s="66"/>
      <c r="N558" s="66"/>
      <c r="O558" s="66"/>
      <c r="P558" s="66"/>
      <c r="Q558" s="66"/>
    </row>
    <row r="559" spans="3:17">
      <c r="C559" s="66"/>
      <c r="D559" s="66"/>
      <c r="E559" s="66"/>
      <c r="F559" s="66"/>
      <c r="G559" s="66"/>
      <c r="H559" s="66"/>
      <c r="I559" s="66"/>
      <c r="J559" s="66"/>
      <c r="K559" s="66"/>
      <c r="L559" s="66"/>
      <c r="M559" s="66"/>
      <c r="N559" s="66"/>
      <c r="O559" s="66"/>
      <c r="P559" s="66"/>
      <c r="Q559" s="66"/>
    </row>
    <row r="560" spans="3:17">
      <c r="C560" s="66"/>
      <c r="D560" s="66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6"/>
      <c r="P560" s="66"/>
      <c r="Q560" s="66"/>
    </row>
    <row r="561" spans="3:17">
      <c r="C561" s="66"/>
      <c r="D561" s="66"/>
      <c r="E561" s="66"/>
      <c r="F561" s="66"/>
      <c r="G561" s="66"/>
      <c r="H561" s="66"/>
      <c r="I561" s="66"/>
      <c r="J561" s="66"/>
      <c r="K561" s="66"/>
      <c r="L561" s="66"/>
      <c r="M561" s="66"/>
      <c r="N561" s="66"/>
      <c r="O561" s="66"/>
      <c r="P561" s="66"/>
      <c r="Q561" s="66"/>
    </row>
    <row r="562" spans="3:17">
      <c r="C562" s="66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66"/>
      <c r="P562" s="66"/>
      <c r="Q562" s="66"/>
    </row>
    <row r="563" spans="3:17">
      <c r="C563" s="66"/>
      <c r="D563" s="66"/>
      <c r="E563" s="66"/>
      <c r="F563" s="66"/>
      <c r="G563" s="66"/>
      <c r="H563" s="66"/>
      <c r="I563" s="66"/>
      <c r="J563" s="66"/>
      <c r="K563" s="66"/>
      <c r="L563" s="66"/>
      <c r="M563" s="66"/>
      <c r="N563" s="66"/>
      <c r="O563" s="66"/>
      <c r="P563" s="66"/>
      <c r="Q563" s="66"/>
    </row>
    <row r="564" spans="3:17">
      <c r="C564" s="66"/>
      <c r="D564" s="66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6"/>
      <c r="P564" s="66"/>
      <c r="Q564" s="66"/>
    </row>
    <row r="565" spans="3:17">
      <c r="C565" s="66"/>
      <c r="D565" s="66"/>
      <c r="E565" s="66"/>
      <c r="F565" s="66"/>
      <c r="G565" s="66"/>
      <c r="H565" s="66"/>
      <c r="I565" s="66"/>
      <c r="J565" s="66"/>
      <c r="K565" s="66"/>
      <c r="L565" s="66"/>
      <c r="M565" s="66"/>
      <c r="N565" s="66"/>
      <c r="O565" s="66"/>
      <c r="P565" s="66"/>
      <c r="Q565" s="66"/>
    </row>
    <row r="566" spans="3:17"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6"/>
      <c r="N566" s="66"/>
      <c r="O566" s="66"/>
      <c r="P566" s="66"/>
      <c r="Q566" s="66"/>
    </row>
    <row r="567" spans="3:17">
      <c r="C567" s="66"/>
      <c r="D567" s="66"/>
      <c r="E567" s="66"/>
      <c r="F567" s="66"/>
      <c r="G567" s="66"/>
      <c r="H567" s="66"/>
      <c r="I567" s="66"/>
      <c r="J567" s="66"/>
      <c r="K567" s="66"/>
      <c r="L567" s="66"/>
      <c r="M567" s="66"/>
      <c r="N567" s="66"/>
      <c r="O567" s="66"/>
      <c r="P567" s="66"/>
      <c r="Q567" s="66"/>
    </row>
    <row r="568" spans="3:17">
      <c r="C568" s="66"/>
      <c r="D568" s="66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6"/>
      <c r="P568" s="66"/>
      <c r="Q568" s="66"/>
    </row>
    <row r="569" spans="3:17">
      <c r="C569" s="66"/>
      <c r="D569" s="66"/>
      <c r="E569" s="66"/>
      <c r="F569" s="66"/>
      <c r="G569" s="66"/>
      <c r="H569" s="66"/>
      <c r="I569" s="66"/>
      <c r="J569" s="66"/>
      <c r="K569" s="66"/>
      <c r="L569" s="66"/>
      <c r="M569" s="66"/>
      <c r="N569" s="66"/>
      <c r="O569" s="66"/>
      <c r="P569" s="66"/>
      <c r="Q569" s="66"/>
    </row>
    <row r="570" spans="3:17">
      <c r="C570" s="66"/>
      <c r="D570" s="66"/>
      <c r="E570" s="66"/>
      <c r="F570" s="66"/>
      <c r="G570" s="66"/>
      <c r="H570" s="66"/>
      <c r="I570" s="66"/>
      <c r="J570" s="66"/>
      <c r="K570" s="66"/>
      <c r="L570" s="66"/>
      <c r="M570" s="66"/>
      <c r="N570" s="66"/>
      <c r="O570" s="66"/>
      <c r="P570" s="66"/>
      <c r="Q570" s="66"/>
    </row>
    <row r="571" spans="3:17">
      <c r="C571" s="66"/>
      <c r="D571" s="66"/>
      <c r="E571" s="66"/>
      <c r="F571" s="66"/>
      <c r="G571" s="66"/>
      <c r="H571" s="66"/>
      <c r="I571" s="66"/>
      <c r="J571" s="66"/>
      <c r="K571" s="66"/>
      <c r="L571" s="66"/>
      <c r="M571" s="66"/>
      <c r="N571" s="66"/>
      <c r="O571" s="66"/>
      <c r="P571" s="66"/>
      <c r="Q571" s="66"/>
    </row>
    <row r="572" spans="3:17">
      <c r="C572" s="66"/>
      <c r="D572" s="66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6"/>
      <c r="P572" s="66"/>
      <c r="Q572" s="66"/>
    </row>
    <row r="573" spans="3:17">
      <c r="C573" s="66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66"/>
      <c r="P573" s="66"/>
      <c r="Q573" s="66"/>
    </row>
    <row r="574" spans="3:17">
      <c r="C574" s="66"/>
      <c r="D574" s="66"/>
      <c r="E574" s="66"/>
      <c r="F574" s="66"/>
      <c r="G574" s="66"/>
      <c r="H574" s="66"/>
      <c r="I574" s="66"/>
      <c r="J574" s="66"/>
      <c r="K574" s="66"/>
      <c r="L574" s="66"/>
      <c r="M574" s="66"/>
      <c r="N574" s="66"/>
      <c r="O574" s="66"/>
      <c r="P574" s="66"/>
      <c r="Q574" s="66"/>
    </row>
    <row r="575" spans="3:17">
      <c r="C575" s="66"/>
      <c r="D575" s="66"/>
      <c r="E575" s="66"/>
      <c r="F575" s="66"/>
      <c r="G575" s="66"/>
      <c r="H575" s="66"/>
      <c r="I575" s="66"/>
      <c r="J575" s="66"/>
      <c r="K575" s="66"/>
      <c r="L575" s="66"/>
      <c r="M575" s="66"/>
      <c r="N575" s="66"/>
      <c r="O575" s="66"/>
      <c r="P575" s="66"/>
      <c r="Q575" s="66"/>
    </row>
    <row r="576" spans="3:17">
      <c r="C576" s="66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66"/>
      <c r="P576" s="66"/>
      <c r="Q576" s="66"/>
    </row>
    <row r="577" spans="3:17">
      <c r="C577" s="66"/>
      <c r="D577" s="66"/>
      <c r="E577" s="66"/>
      <c r="F577" s="66"/>
      <c r="G577" s="66"/>
      <c r="H577" s="66"/>
      <c r="I577" s="66"/>
      <c r="J577" s="66"/>
      <c r="K577" s="66"/>
      <c r="L577" s="66"/>
      <c r="M577" s="66"/>
      <c r="N577" s="66"/>
      <c r="O577" s="66"/>
      <c r="P577" s="66"/>
      <c r="Q577" s="66"/>
    </row>
    <row r="578" spans="3:17">
      <c r="C578" s="66"/>
      <c r="D578" s="66"/>
      <c r="E578" s="66"/>
      <c r="F578" s="66"/>
      <c r="G578" s="66"/>
      <c r="H578" s="66"/>
      <c r="I578" s="66"/>
      <c r="J578" s="66"/>
      <c r="K578" s="66"/>
      <c r="L578" s="66"/>
      <c r="M578" s="66"/>
      <c r="N578" s="66"/>
      <c r="O578" s="66"/>
      <c r="P578" s="66"/>
      <c r="Q578" s="66"/>
    </row>
    <row r="579" spans="3:17">
      <c r="C579" s="66"/>
      <c r="D579" s="66"/>
      <c r="E579" s="66"/>
      <c r="F579" s="66"/>
      <c r="G579" s="66"/>
      <c r="H579" s="66"/>
      <c r="I579" s="66"/>
      <c r="J579" s="66"/>
      <c r="K579" s="66"/>
      <c r="L579" s="66"/>
      <c r="M579" s="66"/>
      <c r="N579" s="66"/>
      <c r="O579" s="66"/>
      <c r="P579" s="66"/>
      <c r="Q579" s="66"/>
    </row>
    <row r="580" spans="3:17">
      <c r="C580" s="66"/>
      <c r="D580" s="66"/>
      <c r="E580" s="66"/>
      <c r="F580" s="66"/>
      <c r="G580" s="66"/>
      <c r="H580" s="66"/>
      <c r="I580" s="66"/>
      <c r="J580" s="66"/>
      <c r="K580" s="66"/>
      <c r="L580" s="66"/>
      <c r="M580" s="66"/>
      <c r="N580" s="66"/>
      <c r="O580" s="66"/>
      <c r="P580" s="66"/>
      <c r="Q580" s="66"/>
    </row>
    <row r="581" spans="3:17">
      <c r="C581" s="66"/>
      <c r="D581" s="66"/>
      <c r="E581" s="66"/>
      <c r="F581" s="66"/>
      <c r="G581" s="66"/>
      <c r="H581" s="66"/>
      <c r="I581" s="66"/>
      <c r="J581" s="66"/>
      <c r="K581" s="66"/>
      <c r="L581" s="66"/>
      <c r="M581" s="66"/>
      <c r="N581" s="66"/>
      <c r="O581" s="66"/>
      <c r="P581" s="66"/>
      <c r="Q581" s="66"/>
    </row>
    <row r="582" spans="3:17">
      <c r="C582" s="66"/>
      <c r="D582" s="66"/>
      <c r="E582" s="66"/>
      <c r="F582" s="66"/>
      <c r="G582" s="66"/>
      <c r="H582" s="66"/>
      <c r="I582" s="66"/>
      <c r="J582" s="66"/>
      <c r="K582" s="66"/>
      <c r="L582" s="66"/>
      <c r="M582" s="66"/>
      <c r="N582" s="66"/>
      <c r="O582" s="66"/>
      <c r="P582" s="66"/>
      <c r="Q582" s="66"/>
    </row>
    <row r="583" spans="3:17">
      <c r="C583" s="66"/>
      <c r="D583" s="66"/>
      <c r="E583" s="66"/>
      <c r="F583" s="66"/>
      <c r="G583" s="66"/>
      <c r="H583" s="66"/>
      <c r="I583" s="66"/>
      <c r="J583" s="66"/>
      <c r="K583" s="66"/>
      <c r="L583" s="66"/>
      <c r="M583" s="66"/>
      <c r="N583" s="66"/>
      <c r="O583" s="66"/>
      <c r="P583" s="66"/>
      <c r="Q583" s="66"/>
    </row>
    <row r="584" spans="3:17">
      <c r="C584" s="66"/>
      <c r="D584" s="66"/>
      <c r="E584" s="66"/>
      <c r="F584" s="66"/>
      <c r="G584" s="66"/>
      <c r="H584" s="66"/>
      <c r="I584" s="66"/>
      <c r="J584" s="66"/>
      <c r="K584" s="66"/>
      <c r="L584" s="66"/>
      <c r="M584" s="66"/>
      <c r="N584" s="66"/>
      <c r="O584" s="66"/>
      <c r="P584" s="66"/>
      <c r="Q584" s="66"/>
    </row>
    <row r="585" spans="3:17">
      <c r="C585" s="66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66"/>
      <c r="P585" s="66"/>
      <c r="Q585" s="66"/>
    </row>
    <row r="586" spans="3:17">
      <c r="C586" s="66"/>
      <c r="D586" s="66"/>
      <c r="E586" s="66"/>
      <c r="F586" s="66"/>
      <c r="G586" s="66"/>
      <c r="H586" s="66"/>
      <c r="I586" s="66"/>
      <c r="J586" s="66"/>
      <c r="K586" s="66"/>
      <c r="L586" s="66"/>
      <c r="M586" s="66"/>
      <c r="N586" s="66"/>
      <c r="O586" s="66"/>
      <c r="P586" s="66"/>
      <c r="Q586" s="66"/>
    </row>
    <row r="587" spans="3:17">
      <c r="C587" s="66"/>
      <c r="D587" s="66"/>
      <c r="E587" s="66"/>
      <c r="F587" s="66"/>
      <c r="G587" s="66"/>
      <c r="H587" s="66"/>
      <c r="I587" s="66"/>
      <c r="J587" s="66"/>
      <c r="K587" s="66"/>
      <c r="L587" s="66"/>
      <c r="M587" s="66"/>
      <c r="N587" s="66"/>
      <c r="O587" s="66"/>
      <c r="P587" s="66"/>
      <c r="Q587" s="66"/>
    </row>
    <row r="588" spans="3:17">
      <c r="C588" s="66"/>
      <c r="D588" s="66"/>
      <c r="E588" s="66"/>
      <c r="F588" s="66"/>
      <c r="G588" s="66"/>
      <c r="H588" s="66"/>
      <c r="I588" s="66"/>
      <c r="J588" s="66"/>
      <c r="K588" s="66"/>
      <c r="L588" s="66"/>
      <c r="M588" s="66"/>
      <c r="N588" s="66"/>
      <c r="O588" s="66"/>
      <c r="P588" s="66"/>
      <c r="Q588" s="66"/>
    </row>
    <row r="589" spans="3:17">
      <c r="C589" s="66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66"/>
      <c r="P589" s="66"/>
      <c r="Q589" s="66"/>
    </row>
    <row r="590" spans="3:17"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</row>
    <row r="591" spans="3:17">
      <c r="C591" s="66"/>
      <c r="D591" s="66"/>
      <c r="E591" s="66"/>
      <c r="F591" s="66"/>
      <c r="G591" s="66"/>
      <c r="H591" s="66"/>
      <c r="I591" s="66"/>
      <c r="J591" s="66"/>
      <c r="K591" s="66"/>
      <c r="L591" s="66"/>
      <c r="M591" s="66"/>
      <c r="N591" s="66"/>
      <c r="O591" s="66"/>
      <c r="P591" s="66"/>
      <c r="Q591" s="66"/>
    </row>
    <row r="592" spans="3:17">
      <c r="C592" s="66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66"/>
      <c r="P592" s="66"/>
      <c r="Q592" s="66"/>
    </row>
    <row r="593" spans="3:17">
      <c r="C593" s="66"/>
      <c r="D593" s="66"/>
      <c r="E593" s="66"/>
      <c r="F593" s="66"/>
      <c r="G593" s="66"/>
      <c r="H593" s="66"/>
      <c r="I593" s="66"/>
      <c r="J593" s="66"/>
      <c r="K593" s="66"/>
      <c r="L593" s="66"/>
      <c r="M593" s="66"/>
      <c r="N593" s="66"/>
      <c r="O593" s="66"/>
      <c r="P593" s="66"/>
      <c r="Q593" s="66"/>
    </row>
    <row r="594" spans="3:17">
      <c r="C594" s="66"/>
      <c r="D594" s="66"/>
      <c r="E594" s="66"/>
      <c r="F594" s="66"/>
      <c r="G594" s="66"/>
      <c r="H594" s="66"/>
      <c r="I594" s="66"/>
      <c r="J594" s="66"/>
      <c r="K594" s="66"/>
      <c r="L594" s="66"/>
      <c r="M594" s="66"/>
      <c r="N594" s="66"/>
      <c r="O594" s="66"/>
      <c r="P594" s="66"/>
      <c r="Q594" s="66"/>
    </row>
    <row r="595" spans="3:17">
      <c r="C595" s="66"/>
      <c r="D595" s="66"/>
      <c r="E595" s="66"/>
      <c r="F595" s="66"/>
      <c r="G595" s="66"/>
      <c r="H595" s="66"/>
      <c r="I595" s="66"/>
      <c r="J595" s="66"/>
      <c r="K595" s="66"/>
      <c r="L595" s="66"/>
      <c r="M595" s="66"/>
      <c r="N595" s="66"/>
      <c r="O595" s="66"/>
      <c r="P595" s="66"/>
      <c r="Q595" s="66"/>
    </row>
    <row r="596" spans="3:17">
      <c r="C596" s="66"/>
      <c r="D596" s="66"/>
      <c r="E596" s="66"/>
      <c r="F596" s="66"/>
      <c r="G596" s="66"/>
      <c r="H596" s="66"/>
      <c r="I596" s="66"/>
      <c r="J596" s="66"/>
      <c r="K596" s="66"/>
      <c r="L596" s="66"/>
      <c r="M596" s="66"/>
      <c r="N596" s="66"/>
      <c r="O596" s="66"/>
      <c r="P596" s="66"/>
      <c r="Q596" s="66"/>
    </row>
    <row r="597" spans="3:17">
      <c r="C597" s="66"/>
      <c r="D597" s="66"/>
      <c r="E597" s="66"/>
      <c r="F597" s="66"/>
      <c r="G597" s="66"/>
      <c r="H597" s="66"/>
      <c r="I597" s="66"/>
      <c r="J597" s="66"/>
      <c r="K597" s="66"/>
      <c r="L597" s="66"/>
      <c r="M597" s="66"/>
      <c r="N597" s="66"/>
      <c r="O597" s="66"/>
      <c r="P597" s="66"/>
      <c r="Q597" s="66"/>
    </row>
    <row r="598" spans="3:17">
      <c r="C598" s="66"/>
      <c r="D598" s="66"/>
      <c r="E598" s="66"/>
      <c r="F598" s="66"/>
      <c r="G598" s="66"/>
      <c r="H598" s="66"/>
      <c r="I598" s="66"/>
      <c r="J598" s="66"/>
      <c r="K598" s="66"/>
      <c r="L598" s="66"/>
      <c r="M598" s="66"/>
      <c r="N598" s="66"/>
      <c r="O598" s="66"/>
      <c r="P598" s="66"/>
      <c r="Q598" s="66"/>
    </row>
    <row r="599" spans="3:17">
      <c r="C599" s="66"/>
      <c r="D599" s="66"/>
      <c r="E599" s="66"/>
      <c r="F599" s="66"/>
      <c r="G599" s="66"/>
      <c r="H599" s="66"/>
      <c r="I599" s="66"/>
      <c r="J599" s="66"/>
      <c r="K599" s="66"/>
      <c r="L599" s="66"/>
      <c r="M599" s="66"/>
      <c r="N599" s="66"/>
      <c r="O599" s="66"/>
      <c r="P599" s="66"/>
      <c r="Q599" s="66"/>
    </row>
    <row r="600" spans="3:17">
      <c r="C600" s="66"/>
      <c r="D600" s="66"/>
      <c r="E600" s="66"/>
      <c r="F600" s="66"/>
      <c r="G600" s="66"/>
      <c r="H600" s="66"/>
      <c r="I600" s="66"/>
      <c r="J600" s="66"/>
      <c r="K600" s="66"/>
      <c r="L600" s="66"/>
      <c r="M600" s="66"/>
      <c r="N600" s="66"/>
      <c r="O600" s="66"/>
      <c r="P600" s="66"/>
      <c r="Q600" s="66"/>
    </row>
    <row r="601" spans="3:17">
      <c r="C601" s="66"/>
      <c r="D601" s="66"/>
      <c r="E601" s="66"/>
      <c r="F601" s="66"/>
      <c r="G601" s="66"/>
      <c r="H601" s="66"/>
      <c r="I601" s="66"/>
      <c r="J601" s="66"/>
      <c r="K601" s="66"/>
      <c r="L601" s="66"/>
      <c r="M601" s="66"/>
      <c r="N601" s="66"/>
      <c r="O601" s="66"/>
      <c r="P601" s="66"/>
      <c r="Q601" s="66"/>
    </row>
    <row r="602" spans="3:17"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6"/>
      <c r="N602" s="66"/>
      <c r="O602" s="66"/>
      <c r="P602" s="66"/>
      <c r="Q602" s="66"/>
    </row>
    <row r="603" spans="3:17">
      <c r="C603" s="66"/>
      <c r="D603" s="66"/>
      <c r="E603" s="66"/>
      <c r="F603" s="66"/>
      <c r="G603" s="66"/>
      <c r="H603" s="66"/>
      <c r="I603" s="66"/>
      <c r="J603" s="66"/>
      <c r="K603" s="66"/>
      <c r="L603" s="66"/>
      <c r="M603" s="66"/>
      <c r="N603" s="66"/>
      <c r="O603" s="66"/>
      <c r="P603" s="66"/>
      <c r="Q603" s="66"/>
    </row>
    <row r="604" spans="3:17">
      <c r="C604" s="66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66"/>
      <c r="P604" s="66"/>
      <c r="Q604" s="66"/>
    </row>
    <row r="605" spans="3:17">
      <c r="C605" s="66"/>
      <c r="D605" s="66"/>
      <c r="E605" s="66"/>
      <c r="F605" s="66"/>
      <c r="G605" s="66"/>
      <c r="H605" s="66"/>
      <c r="I605" s="66"/>
      <c r="J605" s="66"/>
      <c r="K605" s="66"/>
      <c r="L605" s="66"/>
      <c r="M605" s="66"/>
      <c r="N605" s="66"/>
      <c r="O605" s="66"/>
      <c r="P605" s="66"/>
      <c r="Q605" s="66"/>
    </row>
    <row r="606" spans="3:17"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</row>
    <row r="607" spans="3:17">
      <c r="C607" s="66"/>
      <c r="D607" s="66"/>
      <c r="E607" s="66"/>
      <c r="F607" s="66"/>
      <c r="G607" s="66"/>
      <c r="H607" s="66"/>
      <c r="I607" s="66"/>
      <c r="J607" s="66"/>
      <c r="K607" s="66"/>
      <c r="L607" s="66"/>
      <c r="M607" s="66"/>
      <c r="N607" s="66"/>
      <c r="O607" s="66"/>
      <c r="P607" s="66"/>
      <c r="Q607" s="66"/>
    </row>
    <row r="608" spans="3:17">
      <c r="C608" s="66"/>
      <c r="D608" s="66"/>
      <c r="E608" s="66"/>
      <c r="F608" s="66"/>
      <c r="G608" s="66"/>
      <c r="H608" s="66"/>
      <c r="I608" s="66"/>
      <c r="J608" s="66"/>
      <c r="K608" s="66"/>
      <c r="L608" s="66"/>
      <c r="M608" s="66"/>
      <c r="N608" s="66"/>
      <c r="O608" s="66"/>
      <c r="P608" s="66"/>
      <c r="Q608" s="66"/>
    </row>
    <row r="609" spans="3:17"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66"/>
      <c r="P609" s="66"/>
      <c r="Q609" s="66"/>
    </row>
    <row r="610" spans="3:17">
      <c r="C610" s="66"/>
      <c r="D610" s="66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6"/>
      <c r="P610" s="66"/>
      <c r="Q610" s="66"/>
    </row>
    <row r="611" spans="3:17">
      <c r="C611" s="66"/>
      <c r="D611" s="66"/>
      <c r="E611" s="66"/>
      <c r="F611" s="66"/>
      <c r="G611" s="66"/>
      <c r="H611" s="66"/>
      <c r="I611" s="66"/>
      <c r="J611" s="66"/>
      <c r="K611" s="66"/>
      <c r="L611" s="66"/>
      <c r="M611" s="66"/>
      <c r="N611" s="66"/>
      <c r="O611" s="66"/>
      <c r="P611" s="66"/>
      <c r="Q611" s="66"/>
    </row>
    <row r="612" spans="3:17">
      <c r="C612" s="66"/>
      <c r="D612" s="66"/>
      <c r="E612" s="66"/>
      <c r="F612" s="66"/>
      <c r="G612" s="66"/>
      <c r="H612" s="66"/>
      <c r="I612" s="66"/>
      <c r="J612" s="66"/>
      <c r="K612" s="66"/>
      <c r="L612" s="66"/>
      <c r="M612" s="66"/>
      <c r="N612" s="66"/>
      <c r="O612" s="66"/>
      <c r="P612" s="66"/>
      <c r="Q612" s="66"/>
    </row>
    <row r="613" spans="3:17">
      <c r="C613" s="66"/>
      <c r="D613" s="66"/>
      <c r="E613" s="66"/>
      <c r="F613" s="66"/>
      <c r="G613" s="66"/>
      <c r="H613" s="66"/>
      <c r="I613" s="66"/>
      <c r="J613" s="66"/>
      <c r="K613" s="66"/>
      <c r="L613" s="66"/>
      <c r="M613" s="66"/>
      <c r="N613" s="66"/>
      <c r="O613" s="66"/>
      <c r="P613" s="66"/>
      <c r="Q613" s="66"/>
    </row>
    <row r="614" spans="3:17">
      <c r="C614" s="66"/>
      <c r="D614" s="66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6"/>
      <c r="P614" s="66"/>
      <c r="Q614" s="66"/>
    </row>
    <row r="615" spans="3:17">
      <c r="C615" s="66"/>
      <c r="D615" s="66"/>
      <c r="E615" s="66"/>
      <c r="F615" s="66"/>
      <c r="G615" s="66"/>
      <c r="H615" s="66"/>
      <c r="I615" s="66"/>
      <c r="J615" s="66"/>
      <c r="K615" s="66"/>
      <c r="L615" s="66"/>
      <c r="M615" s="66"/>
      <c r="N615" s="66"/>
      <c r="O615" s="66"/>
      <c r="P615" s="66"/>
      <c r="Q615" s="66"/>
    </row>
    <row r="616" spans="3:17">
      <c r="C616" s="66"/>
      <c r="D616" s="66"/>
      <c r="E616" s="66"/>
      <c r="F616" s="66"/>
      <c r="G616" s="66"/>
      <c r="H616" s="66"/>
      <c r="I616" s="66"/>
      <c r="J616" s="66"/>
      <c r="K616" s="66"/>
      <c r="L616" s="66"/>
      <c r="M616" s="66"/>
      <c r="N616" s="66"/>
      <c r="O616" s="66"/>
      <c r="P616" s="66"/>
      <c r="Q616" s="66"/>
    </row>
    <row r="617" spans="3:17">
      <c r="C617" s="66"/>
      <c r="D617" s="66"/>
      <c r="E617" s="66"/>
      <c r="F617" s="66"/>
      <c r="G617" s="66"/>
      <c r="H617" s="66"/>
      <c r="I617" s="66"/>
      <c r="J617" s="66"/>
      <c r="K617" s="66"/>
      <c r="L617" s="66"/>
      <c r="M617" s="66"/>
      <c r="N617" s="66"/>
      <c r="O617" s="66"/>
      <c r="P617" s="66"/>
      <c r="Q617" s="66"/>
    </row>
    <row r="618" spans="3:17">
      <c r="C618" s="66"/>
      <c r="D618" s="66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6"/>
      <c r="P618" s="66"/>
      <c r="Q618" s="66"/>
    </row>
    <row r="619" spans="3:17">
      <c r="C619" s="66"/>
      <c r="D619" s="66"/>
      <c r="E619" s="66"/>
      <c r="F619" s="66"/>
      <c r="G619" s="66"/>
      <c r="H619" s="66"/>
      <c r="I619" s="66"/>
      <c r="J619" s="66"/>
      <c r="K619" s="66"/>
      <c r="L619" s="66"/>
      <c r="M619" s="66"/>
      <c r="N619" s="66"/>
      <c r="O619" s="66"/>
      <c r="P619" s="66"/>
      <c r="Q619" s="66"/>
    </row>
    <row r="620" spans="3:17">
      <c r="C620" s="66"/>
      <c r="D620" s="66"/>
      <c r="E620" s="66"/>
      <c r="F620" s="66"/>
      <c r="G620" s="66"/>
      <c r="H620" s="66"/>
      <c r="I620" s="66"/>
      <c r="J620" s="66"/>
      <c r="K620" s="66"/>
      <c r="L620" s="66"/>
      <c r="M620" s="66"/>
      <c r="N620" s="66"/>
      <c r="O620" s="66"/>
      <c r="P620" s="66"/>
      <c r="Q620" s="66"/>
    </row>
    <row r="621" spans="3:17">
      <c r="C621" s="66"/>
      <c r="D621" s="66"/>
      <c r="E621" s="66"/>
      <c r="F621" s="66"/>
      <c r="G621" s="66"/>
      <c r="H621" s="66"/>
      <c r="I621" s="66"/>
      <c r="J621" s="66"/>
      <c r="K621" s="66"/>
      <c r="L621" s="66"/>
      <c r="M621" s="66"/>
      <c r="N621" s="66"/>
      <c r="O621" s="66"/>
      <c r="P621" s="66"/>
      <c r="Q621" s="66"/>
    </row>
    <row r="622" spans="3:17">
      <c r="C622" s="66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6"/>
      <c r="P622" s="66"/>
      <c r="Q622" s="66"/>
    </row>
    <row r="623" spans="3:17">
      <c r="C623" s="66"/>
      <c r="D623" s="66"/>
      <c r="E623" s="66"/>
      <c r="F623" s="66"/>
      <c r="G623" s="66"/>
      <c r="H623" s="66"/>
      <c r="I623" s="66"/>
      <c r="J623" s="66"/>
      <c r="K623" s="66"/>
      <c r="L623" s="66"/>
      <c r="M623" s="66"/>
      <c r="N623" s="66"/>
      <c r="O623" s="66"/>
      <c r="P623" s="66"/>
      <c r="Q623" s="66"/>
    </row>
    <row r="624" spans="3:17">
      <c r="C624" s="66"/>
      <c r="D624" s="66"/>
      <c r="E624" s="66"/>
      <c r="F624" s="66"/>
      <c r="G624" s="66"/>
      <c r="H624" s="66"/>
      <c r="I624" s="66"/>
      <c r="J624" s="66"/>
      <c r="K624" s="66"/>
      <c r="L624" s="66"/>
      <c r="M624" s="66"/>
      <c r="N624" s="66"/>
      <c r="O624" s="66"/>
      <c r="P624" s="66"/>
      <c r="Q624" s="66"/>
    </row>
    <row r="625" spans="3:17">
      <c r="C625" s="66"/>
      <c r="D625" s="66"/>
      <c r="E625" s="66"/>
      <c r="F625" s="66"/>
      <c r="G625" s="66"/>
      <c r="H625" s="66"/>
      <c r="I625" s="66"/>
      <c r="J625" s="66"/>
      <c r="K625" s="66"/>
      <c r="L625" s="66"/>
      <c r="M625" s="66"/>
      <c r="N625" s="66"/>
      <c r="O625" s="66"/>
      <c r="P625" s="66"/>
      <c r="Q625" s="66"/>
    </row>
    <row r="626" spans="3:17">
      <c r="C626" s="66"/>
      <c r="D626" s="66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6"/>
      <c r="P626" s="66"/>
      <c r="Q626" s="66"/>
    </row>
    <row r="627" spans="3:17">
      <c r="C627" s="66"/>
      <c r="D627" s="66"/>
      <c r="E627" s="66"/>
      <c r="F627" s="66"/>
      <c r="G627" s="66"/>
      <c r="H627" s="66"/>
      <c r="I627" s="66"/>
      <c r="J627" s="66"/>
      <c r="K627" s="66"/>
      <c r="L627" s="66"/>
      <c r="M627" s="66"/>
      <c r="N627" s="66"/>
      <c r="O627" s="66"/>
      <c r="P627" s="66"/>
      <c r="Q627" s="66"/>
    </row>
    <row r="628" spans="3:17">
      <c r="C628" s="66"/>
      <c r="D628" s="66"/>
      <c r="E628" s="66"/>
      <c r="F628" s="66"/>
      <c r="G628" s="66"/>
      <c r="H628" s="66"/>
      <c r="I628" s="66"/>
      <c r="J628" s="66"/>
      <c r="K628" s="66"/>
      <c r="L628" s="66"/>
      <c r="M628" s="66"/>
      <c r="N628" s="66"/>
      <c r="O628" s="66"/>
      <c r="P628" s="66"/>
      <c r="Q628" s="66"/>
    </row>
    <row r="629" spans="3:17">
      <c r="C629" s="66"/>
      <c r="D629" s="66"/>
      <c r="E629" s="66"/>
      <c r="F629" s="66"/>
      <c r="G629" s="66"/>
      <c r="H629" s="66"/>
      <c r="I629" s="66"/>
      <c r="J629" s="66"/>
      <c r="K629" s="66"/>
      <c r="L629" s="66"/>
      <c r="M629" s="66"/>
      <c r="N629" s="66"/>
      <c r="O629" s="66"/>
      <c r="P629" s="66"/>
      <c r="Q629" s="66"/>
    </row>
    <row r="630" spans="3:17">
      <c r="C630" s="66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6"/>
      <c r="P630" s="66"/>
      <c r="Q630" s="66"/>
    </row>
    <row r="631" spans="3:17">
      <c r="C631" s="66"/>
      <c r="D631" s="66"/>
      <c r="E631" s="66"/>
      <c r="F631" s="66"/>
      <c r="G631" s="66"/>
      <c r="H631" s="66"/>
      <c r="I631" s="66"/>
      <c r="J631" s="66"/>
      <c r="K631" s="66"/>
      <c r="L631" s="66"/>
      <c r="M631" s="66"/>
      <c r="N631" s="66"/>
      <c r="O631" s="66"/>
      <c r="P631" s="66"/>
      <c r="Q631" s="66"/>
    </row>
    <row r="632" spans="3:17">
      <c r="C632" s="66"/>
      <c r="D632" s="66"/>
      <c r="E632" s="66"/>
      <c r="F632" s="66"/>
      <c r="G632" s="66"/>
      <c r="H632" s="66"/>
      <c r="I632" s="66"/>
      <c r="J632" s="66"/>
      <c r="K632" s="66"/>
      <c r="L632" s="66"/>
      <c r="M632" s="66"/>
      <c r="N632" s="66"/>
      <c r="O632" s="66"/>
      <c r="P632" s="66"/>
      <c r="Q632" s="66"/>
    </row>
    <row r="633" spans="3:17">
      <c r="C633" s="66"/>
      <c r="D633" s="66"/>
      <c r="E633" s="66"/>
      <c r="F633" s="66"/>
      <c r="G633" s="66"/>
      <c r="H633" s="66"/>
      <c r="I633" s="66"/>
      <c r="J633" s="66"/>
      <c r="K633" s="66"/>
      <c r="L633" s="66"/>
      <c r="M633" s="66"/>
      <c r="N633" s="66"/>
      <c r="O633" s="66"/>
      <c r="P633" s="66"/>
      <c r="Q633" s="66"/>
    </row>
    <row r="634" spans="3:17">
      <c r="C634" s="66"/>
      <c r="D634" s="66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6"/>
      <c r="P634" s="66"/>
      <c r="Q634" s="66"/>
    </row>
    <row r="635" spans="3:17">
      <c r="C635" s="66"/>
      <c r="D635" s="66"/>
      <c r="E635" s="66"/>
      <c r="F635" s="66"/>
      <c r="G635" s="66"/>
      <c r="H635" s="66"/>
      <c r="I635" s="66"/>
      <c r="J635" s="66"/>
      <c r="K635" s="66"/>
      <c r="L635" s="66"/>
      <c r="M635" s="66"/>
      <c r="N635" s="66"/>
      <c r="O635" s="66"/>
      <c r="P635" s="66"/>
      <c r="Q635" s="66"/>
    </row>
    <row r="636" spans="3:17">
      <c r="C636" s="66"/>
      <c r="D636" s="66"/>
      <c r="E636" s="66"/>
      <c r="F636" s="66"/>
      <c r="G636" s="66"/>
      <c r="H636" s="66"/>
      <c r="I636" s="66"/>
      <c r="J636" s="66"/>
      <c r="K636" s="66"/>
      <c r="L636" s="66"/>
      <c r="M636" s="66"/>
      <c r="N636" s="66"/>
      <c r="O636" s="66"/>
      <c r="P636" s="66"/>
      <c r="Q636" s="66"/>
    </row>
    <row r="637" spans="3:17">
      <c r="C637" s="66"/>
      <c r="D637" s="66"/>
      <c r="E637" s="66"/>
      <c r="F637" s="66"/>
      <c r="G637" s="66"/>
      <c r="H637" s="66"/>
      <c r="I637" s="66"/>
      <c r="J637" s="66"/>
      <c r="K637" s="66"/>
      <c r="L637" s="66"/>
      <c r="M637" s="66"/>
      <c r="N637" s="66"/>
      <c r="O637" s="66"/>
      <c r="P637" s="66"/>
      <c r="Q637" s="66"/>
    </row>
    <row r="638" spans="3:17">
      <c r="C638" s="66"/>
      <c r="D638" s="66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6"/>
      <c r="P638" s="66"/>
      <c r="Q638" s="66"/>
    </row>
    <row r="639" spans="3:17">
      <c r="C639" s="66"/>
      <c r="D639" s="66"/>
      <c r="E639" s="66"/>
      <c r="F639" s="66"/>
      <c r="G639" s="66"/>
      <c r="H639" s="66"/>
      <c r="I639" s="66"/>
      <c r="J639" s="66"/>
      <c r="K639" s="66"/>
      <c r="L639" s="66"/>
      <c r="M639" s="66"/>
      <c r="N639" s="66"/>
      <c r="O639" s="66"/>
      <c r="P639" s="66"/>
      <c r="Q639" s="66"/>
    </row>
    <row r="640" spans="3:17">
      <c r="C640" s="66"/>
      <c r="D640" s="66"/>
      <c r="E640" s="66"/>
      <c r="F640" s="66"/>
      <c r="G640" s="66"/>
      <c r="H640" s="66"/>
      <c r="I640" s="66"/>
      <c r="J640" s="66"/>
      <c r="K640" s="66"/>
      <c r="L640" s="66"/>
      <c r="M640" s="66"/>
      <c r="N640" s="66"/>
      <c r="O640" s="66"/>
      <c r="P640" s="66"/>
      <c r="Q640" s="66"/>
    </row>
    <row r="641" spans="3:17">
      <c r="C641" s="66"/>
      <c r="D641" s="66"/>
      <c r="E641" s="66"/>
      <c r="F641" s="66"/>
      <c r="G641" s="66"/>
      <c r="H641" s="66"/>
      <c r="I641" s="66"/>
      <c r="J641" s="66"/>
      <c r="K641" s="66"/>
      <c r="L641" s="66"/>
      <c r="M641" s="66"/>
      <c r="N641" s="66"/>
      <c r="O641" s="66"/>
      <c r="P641" s="66"/>
      <c r="Q641" s="66"/>
    </row>
    <row r="642" spans="3:17">
      <c r="C642" s="66"/>
      <c r="D642" s="66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6"/>
      <c r="P642" s="66"/>
      <c r="Q642" s="66"/>
    </row>
    <row r="643" spans="3:17">
      <c r="C643" s="66"/>
      <c r="D643" s="66"/>
      <c r="E643" s="66"/>
      <c r="F643" s="66"/>
      <c r="G643" s="66"/>
      <c r="H643" s="66"/>
      <c r="I643" s="66"/>
      <c r="J643" s="66"/>
      <c r="K643" s="66"/>
      <c r="L643" s="66"/>
      <c r="M643" s="66"/>
      <c r="N643" s="66"/>
      <c r="O643" s="66"/>
      <c r="P643" s="66"/>
      <c r="Q643" s="66"/>
    </row>
    <row r="644" spans="3:17">
      <c r="C644" s="66"/>
      <c r="D644" s="66"/>
      <c r="E644" s="66"/>
      <c r="F644" s="66"/>
      <c r="G644" s="66"/>
      <c r="H644" s="66"/>
      <c r="I644" s="66"/>
      <c r="J644" s="66"/>
      <c r="K644" s="66"/>
      <c r="L644" s="66"/>
      <c r="M644" s="66"/>
      <c r="N644" s="66"/>
      <c r="O644" s="66"/>
      <c r="P644" s="66"/>
      <c r="Q644" s="66"/>
    </row>
    <row r="645" spans="3:17">
      <c r="C645" s="66"/>
      <c r="D645" s="66"/>
      <c r="E645" s="66"/>
      <c r="F645" s="66"/>
      <c r="G645" s="66"/>
      <c r="H645" s="66"/>
      <c r="I645" s="66"/>
      <c r="J645" s="66"/>
      <c r="K645" s="66"/>
      <c r="L645" s="66"/>
      <c r="M645" s="66"/>
      <c r="N645" s="66"/>
      <c r="O645" s="66"/>
      <c r="P645" s="66"/>
      <c r="Q645" s="66"/>
    </row>
    <row r="646" spans="3:17">
      <c r="C646" s="66"/>
      <c r="D646" s="66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6"/>
      <c r="P646" s="66"/>
      <c r="Q646" s="66"/>
    </row>
    <row r="647" spans="3:17">
      <c r="C647" s="66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66"/>
      <c r="P647" s="66"/>
      <c r="Q647" s="66"/>
    </row>
    <row r="648" spans="3:17">
      <c r="C648" s="66"/>
      <c r="D648" s="66"/>
      <c r="E648" s="66"/>
      <c r="F648" s="66"/>
      <c r="G648" s="66"/>
      <c r="H648" s="66"/>
      <c r="I648" s="66"/>
      <c r="J648" s="66"/>
      <c r="K648" s="66"/>
      <c r="L648" s="66"/>
      <c r="M648" s="66"/>
      <c r="N648" s="66"/>
      <c r="O648" s="66"/>
      <c r="P648" s="66"/>
      <c r="Q648" s="66"/>
    </row>
    <row r="649" spans="3:17">
      <c r="C649" s="66"/>
      <c r="D649" s="66"/>
      <c r="E649" s="66"/>
      <c r="F649" s="66"/>
      <c r="G649" s="66"/>
      <c r="H649" s="66"/>
      <c r="I649" s="66"/>
      <c r="J649" s="66"/>
      <c r="K649" s="66"/>
      <c r="L649" s="66"/>
      <c r="M649" s="66"/>
      <c r="N649" s="66"/>
      <c r="O649" s="66"/>
      <c r="P649" s="66"/>
      <c r="Q649" s="66"/>
    </row>
    <row r="650" spans="3:17">
      <c r="C650" s="66"/>
      <c r="D650" s="66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6"/>
      <c r="P650" s="66"/>
      <c r="Q650" s="66"/>
    </row>
    <row r="651" spans="3:17">
      <c r="C651" s="66"/>
      <c r="D651" s="66"/>
      <c r="E651" s="66"/>
      <c r="F651" s="66"/>
      <c r="G651" s="66"/>
      <c r="H651" s="66"/>
      <c r="I651" s="66"/>
      <c r="J651" s="66"/>
      <c r="K651" s="66"/>
      <c r="L651" s="66"/>
      <c r="M651" s="66"/>
      <c r="N651" s="66"/>
      <c r="O651" s="66"/>
      <c r="P651" s="66"/>
      <c r="Q651" s="66"/>
    </row>
    <row r="652" spans="3:17">
      <c r="C652" s="66"/>
      <c r="D652" s="66"/>
      <c r="E652" s="66"/>
      <c r="F652" s="66"/>
      <c r="G652" s="66"/>
      <c r="H652" s="66"/>
      <c r="I652" s="66"/>
      <c r="J652" s="66"/>
      <c r="K652" s="66"/>
      <c r="L652" s="66"/>
      <c r="M652" s="66"/>
      <c r="N652" s="66"/>
      <c r="O652" s="66"/>
      <c r="P652" s="66"/>
      <c r="Q652" s="66"/>
    </row>
    <row r="653" spans="3:17">
      <c r="C653" s="66"/>
      <c r="D653" s="66"/>
      <c r="E653" s="66"/>
      <c r="F653" s="66"/>
      <c r="G653" s="66"/>
      <c r="H653" s="66"/>
      <c r="I653" s="66"/>
      <c r="J653" s="66"/>
      <c r="K653" s="66"/>
      <c r="L653" s="66"/>
      <c r="M653" s="66"/>
      <c r="N653" s="66"/>
      <c r="O653" s="66"/>
      <c r="P653" s="66"/>
      <c r="Q653" s="66"/>
    </row>
    <row r="654" spans="3:17">
      <c r="C654" s="66"/>
      <c r="D654" s="66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6"/>
      <c r="P654" s="66"/>
      <c r="Q654" s="66"/>
    </row>
    <row r="655" spans="3:17">
      <c r="C655" s="66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66"/>
      <c r="P655" s="66"/>
      <c r="Q655" s="66"/>
    </row>
    <row r="656" spans="3:17">
      <c r="C656" s="66"/>
      <c r="D656" s="66"/>
      <c r="E656" s="66"/>
      <c r="F656" s="66"/>
      <c r="G656" s="66"/>
      <c r="H656" s="66"/>
      <c r="I656" s="66"/>
      <c r="J656" s="66"/>
      <c r="K656" s="66"/>
      <c r="L656" s="66"/>
      <c r="M656" s="66"/>
      <c r="N656" s="66"/>
      <c r="O656" s="66"/>
      <c r="P656" s="66"/>
      <c r="Q656" s="66"/>
    </row>
    <row r="657" spans="3:17">
      <c r="C657" s="66"/>
      <c r="D657" s="66"/>
      <c r="E657" s="66"/>
      <c r="F657" s="66"/>
      <c r="G657" s="66"/>
      <c r="H657" s="66"/>
      <c r="I657" s="66"/>
      <c r="J657" s="66"/>
      <c r="K657" s="66"/>
      <c r="L657" s="66"/>
      <c r="M657" s="66"/>
      <c r="N657" s="66"/>
      <c r="O657" s="66"/>
      <c r="P657" s="66"/>
      <c r="Q657" s="66"/>
    </row>
    <row r="658" spans="3:17">
      <c r="C658" s="66"/>
      <c r="D658" s="66"/>
      <c r="E658" s="66"/>
      <c r="F658" s="66"/>
      <c r="G658" s="66"/>
      <c r="H658" s="66"/>
      <c r="I658" s="66"/>
      <c r="J658" s="66"/>
      <c r="K658" s="66"/>
      <c r="L658" s="66"/>
      <c r="M658" s="66"/>
      <c r="N658" s="66"/>
      <c r="O658" s="66"/>
      <c r="P658" s="66"/>
      <c r="Q658" s="66"/>
    </row>
    <row r="659" spans="3:17"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</row>
    <row r="660" spans="3:17">
      <c r="C660" s="66"/>
      <c r="D660" s="66"/>
      <c r="E660" s="66"/>
      <c r="F660" s="66"/>
      <c r="G660" s="66"/>
      <c r="H660" s="66"/>
      <c r="I660" s="66"/>
      <c r="J660" s="66"/>
      <c r="K660" s="66"/>
      <c r="L660" s="66"/>
      <c r="M660" s="66"/>
      <c r="N660" s="66"/>
      <c r="O660" s="66"/>
      <c r="P660" s="66"/>
      <c r="Q660" s="66"/>
    </row>
    <row r="661" spans="3:17">
      <c r="C661" s="66"/>
      <c r="D661" s="66"/>
      <c r="E661" s="66"/>
      <c r="F661" s="66"/>
      <c r="G661" s="66"/>
      <c r="H661" s="66"/>
      <c r="I661" s="66"/>
      <c r="J661" s="66"/>
      <c r="K661" s="66"/>
      <c r="L661" s="66"/>
      <c r="M661" s="66"/>
      <c r="N661" s="66"/>
      <c r="O661" s="66"/>
      <c r="P661" s="66"/>
      <c r="Q661" s="66"/>
    </row>
    <row r="662" spans="3:17">
      <c r="C662" s="66"/>
      <c r="D662" s="66"/>
      <c r="E662" s="66"/>
      <c r="F662" s="66"/>
      <c r="G662" s="66"/>
      <c r="H662" s="66"/>
      <c r="I662" s="66"/>
      <c r="J662" s="66"/>
      <c r="K662" s="66"/>
      <c r="L662" s="66"/>
      <c r="M662" s="66"/>
      <c r="N662" s="66"/>
      <c r="O662" s="66"/>
      <c r="P662" s="66"/>
      <c r="Q662" s="66"/>
    </row>
    <row r="663" spans="3:17">
      <c r="C663" s="66"/>
      <c r="D663" s="66"/>
      <c r="E663" s="66"/>
      <c r="F663" s="66"/>
      <c r="G663" s="66"/>
      <c r="H663" s="66"/>
      <c r="I663" s="66"/>
      <c r="J663" s="66"/>
      <c r="K663" s="66"/>
      <c r="L663" s="66"/>
      <c r="M663" s="66"/>
      <c r="N663" s="66"/>
      <c r="O663" s="66"/>
      <c r="P663" s="66"/>
      <c r="Q663" s="66"/>
    </row>
    <row r="664" spans="3:17">
      <c r="C664" s="66"/>
      <c r="D664" s="66"/>
      <c r="E664" s="66"/>
      <c r="F664" s="66"/>
      <c r="G664" s="66"/>
      <c r="H664" s="66"/>
      <c r="I664" s="66"/>
      <c r="J664" s="66"/>
      <c r="K664" s="66"/>
      <c r="L664" s="66"/>
      <c r="M664" s="66"/>
      <c r="N664" s="66"/>
      <c r="O664" s="66"/>
      <c r="P664" s="66"/>
      <c r="Q664" s="66"/>
    </row>
    <row r="665" spans="3:17">
      <c r="C665" s="66"/>
      <c r="D665" s="66"/>
      <c r="E665" s="66"/>
      <c r="F665" s="66"/>
      <c r="G665" s="66"/>
      <c r="H665" s="66"/>
      <c r="I665" s="66"/>
      <c r="J665" s="66"/>
      <c r="K665" s="66"/>
      <c r="L665" s="66"/>
      <c r="M665" s="66"/>
      <c r="N665" s="66"/>
      <c r="O665" s="66"/>
      <c r="P665" s="66"/>
      <c r="Q665" s="66"/>
    </row>
    <row r="666" spans="3:17">
      <c r="C666" s="66"/>
      <c r="D666" s="66"/>
      <c r="E666" s="66"/>
      <c r="F666" s="66"/>
      <c r="G666" s="66"/>
      <c r="H666" s="66"/>
      <c r="I666" s="66"/>
      <c r="J666" s="66"/>
      <c r="K666" s="66"/>
      <c r="L666" s="66"/>
      <c r="M666" s="66"/>
      <c r="N666" s="66"/>
      <c r="O666" s="66"/>
      <c r="P666" s="66"/>
      <c r="Q666" s="66"/>
    </row>
    <row r="667" spans="3:17">
      <c r="C667" s="66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66"/>
      <c r="P667" s="66"/>
      <c r="Q667" s="66"/>
    </row>
    <row r="668" spans="3:17">
      <c r="C668" s="66"/>
      <c r="D668" s="66"/>
      <c r="E668" s="66"/>
      <c r="F668" s="66"/>
      <c r="G668" s="66"/>
      <c r="H668" s="66"/>
      <c r="I668" s="66"/>
      <c r="J668" s="66"/>
      <c r="K668" s="66"/>
      <c r="L668" s="66"/>
      <c r="M668" s="66"/>
      <c r="N668" s="66"/>
      <c r="O668" s="66"/>
      <c r="P668" s="66"/>
      <c r="Q668" s="66"/>
    </row>
    <row r="669" spans="3:17"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  <c r="N669" s="66"/>
      <c r="O669" s="66"/>
      <c r="P669" s="66"/>
      <c r="Q669" s="66"/>
    </row>
    <row r="670" spans="3:17"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  <c r="N670" s="66"/>
      <c r="O670" s="66"/>
      <c r="P670" s="66"/>
      <c r="Q670" s="66"/>
    </row>
    <row r="671" spans="3:17"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  <c r="N671" s="66"/>
      <c r="O671" s="66"/>
      <c r="P671" s="66"/>
      <c r="Q671" s="66"/>
    </row>
    <row r="672" spans="3:17"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  <c r="N672" s="66"/>
      <c r="O672" s="66"/>
      <c r="P672" s="66"/>
      <c r="Q672" s="66"/>
    </row>
    <row r="673" spans="3:17"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  <c r="N673" s="66"/>
      <c r="O673" s="66"/>
      <c r="P673" s="66"/>
      <c r="Q673" s="66"/>
    </row>
    <row r="674" spans="3:17"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  <c r="N674" s="66"/>
      <c r="O674" s="66"/>
      <c r="P674" s="66"/>
      <c r="Q674" s="66"/>
    </row>
    <row r="675" spans="3:17"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  <c r="N675" s="66"/>
      <c r="O675" s="66"/>
      <c r="P675" s="66"/>
      <c r="Q675" s="66"/>
    </row>
    <row r="676" spans="3:17"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  <c r="N676" s="66"/>
      <c r="O676" s="66"/>
      <c r="P676" s="66"/>
      <c r="Q676" s="66"/>
    </row>
    <row r="677" spans="3:17"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66"/>
      <c r="P677" s="66"/>
      <c r="Q677" s="66"/>
    </row>
    <row r="678" spans="3:17"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  <c r="N678" s="66"/>
      <c r="O678" s="66"/>
      <c r="P678" s="66"/>
      <c r="Q678" s="66"/>
    </row>
    <row r="679" spans="3:17"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  <c r="N679" s="66"/>
      <c r="O679" s="66"/>
      <c r="P679" s="66"/>
      <c r="Q679" s="66"/>
    </row>
    <row r="680" spans="3:17"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  <c r="N680" s="66"/>
      <c r="O680" s="66"/>
      <c r="P680" s="66"/>
      <c r="Q680" s="66"/>
    </row>
    <row r="681" spans="3:17"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  <c r="N681" s="66"/>
      <c r="O681" s="66"/>
      <c r="P681" s="66"/>
      <c r="Q681" s="66"/>
    </row>
    <row r="682" spans="3:17"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  <c r="N682" s="66"/>
      <c r="O682" s="66"/>
      <c r="P682" s="66"/>
      <c r="Q682" s="66"/>
    </row>
    <row r="683" spans="3:17"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  <c r="N683" s="66"/>
      <c r="O683" s="66"/>
      <c r="P683" s="66"/>
      <c r="Q683" s="66"/>
    </row>
    <row r="684" spans="3:17"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  <c r="N684" s="66"/>
      <c r="O684" s="66"/>
      <c r="P684" s="66"/>
      <c r="Q684" s="66"/>
    </row>
    <row r="685" spans="3:17"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  <c r="N685" s="66"/>
      <c r="O685" s="66"/>
      <c r="P685" s="66"/>
      <c r="Q685" s="66"/>
    </row>
    <row r="686" spans="3:17"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  <c r="N686" s="66"/>
      <c r="O686" s="66"/>
      <c r="P686" s="66"/>
      <c r="Q686" s="66"/>
    </row>
    <row r="687" spans="3:17"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  <c r="N687" s="66"/>
      <c r="O687" s="66"/>
      <c r="P687" s="66"/>
      <c r="Q687" s="66"/>
    </row>
    <row r="688" spans="3:17"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6"/>
      <c r="P688" s="66"/>
      <c r="Q688" s="66"/>
    </row>
    <row r="689" spans="3:17"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66"/>
      <c r="P689" s="66"/>
      <c r="Q689" s="66"/>
    </row>
    <row r="690" spans="3:17"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  <c r="N690" s="66"/>
      <c r="O690" s="66"/>
      <c r="P690" s="66"/>
      <c r="Q690" s="66"/>
    </row>
    <row r="691" spans="3:17"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  <c r="N691" s="66"/>
      <c r="O691" s="66"/>
      <c r="P691" s="66"/>
      <c r="Q691" s="66"/>
    </row>
    <row r="692" spans="3:17"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6"/>
      <c r="P692" s="66"/>
      <c r="Q692" s="66"/>
    </row>
    <row r="693" spans="3:17"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  <c r="N693" s="66"/>
      <c r="O693" s="66"/>
      <c r="P693" s="66"/>
      <c r="Q693" s="66"/>
    </row>
    <row r="694" spans="3:17"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  <c r="N694" s="66"/>
      <c r="O694" s="66"/>
      <c r="P694" s="66"/>
      <c r="Q694" s="66"/>
    </row>
    <row r="695" spans="3:17"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  <c r="N695" s="66"/>
      <c r="O695" s="66"/>
      <c r="P695" s="66"/>
      <c r="Q695" s="66"/>
    </row>
    <row r="696" spans="3:17"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6"/>
      <c r="P696" s="66"/>
      <c r="Q696" s="66"/>
    </row>
    <row r="697" spans="3:17"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  <c r="N697" s="66"/>
      <c r="O697" s="66"/>
      <c r="P697" s="66"/>
      <c r="Q697" s="66"/>
    </row>
    <row r="698" spans="3:17"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  <c r="N698" s="66"/>
      <c r="O698" s="66"/>
      <c r="P698" s="66"/>
      <c r="Q698" s="66"/>
    </row>
    <row r="699" spans="3:17"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  <c r="N699" s="66"/>
      <c r="O699" s="66"/>
      <c r="P699" s="66"/>
      <c r="Q699" s="66"/>
    </row>
    <row r="700" spans="3:17"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6"/>
      <c r="P700" s="66"/>
      <c r="Q700" s="66"/>
    </row>
    <row r="701" spans="3:17"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  <c r="N701" s="66"/>
      <c r="O701" s="66"/>
      <c r="P701" s="66"/>
      <c r="Q701" s="66"/>
    </row>
    <row r="702" spans="3:17"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  <c r="N702" s="66"/>
      <c r="O702" s="66"/>
      <c r="P702" s="66"/>
      <c r="Q702" s="66"/>
    </row>
    <row r="703" spans="3:17"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  <c r="N703" s="66"/>
      <c r="O703" s="66"/>
      <c r="P703" s="66"/>
      <c r="Q703" s="66"/>
    </row>
    <row r="704" spans="3:17"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6"/>
      <c r="P704" s="66"/>
      <c r="Q704" s="66"/>
    </row>
    <row r="705" spans="3:17"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</row>
    <row r="706" spans="3:17"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  <c r="N706" s="66"/>
      <c r="O706" s="66"/>
      <c r="P706" s="66"/>
      <c r="Q706" s="66"/>
    </row>
    <row r="707" spans="3:17"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  <c r="N707" s="66"/>
      <c r="O707" s="66"/>
      <c r="P707" s="66"/>
      <c r="Q707" s="66"/>
    </row>
    <row r="708" spans="3:17"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6"/>
      <c r="P708" s="66"/>
      <c r="Q708" s="66"/>
    </row>
    <row r="709" spans="3:17"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  <c r="N709" s="66"/>
      <c r="O709" s="66"/>
      <c r="P709" s="66"/>
      <c r="Q709" s="66"/>
    </row>
    <row r="710" spans="3:17"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  <c r="N710" s="66"/>
      <c r="O710" s="66"/>
      <c r="P710" s="66"/>
      <c r="Q710" s="66"/>
    </row>
    <row r="711" spans="3:17"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  <c r="N711" s="66"/>
      <c r="O711" s="66"/>
      <c r="P711" s="66"/>
      <c r="Q711" s="66"/>
    </row>
    <row r="712" spans="3:17"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</row>
    <row r="713" spans="3:17"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  <c r="N713" s="66"/>
      <c r="O713" s="66"/>
      <c r="P713" s="66"/>
      <c r="Q713" s="66"/>
    </row>
    <row r="714" spans="3:17"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66"/>
      <c r="P714" s="66"/>
      <c r="Q714" s="66"/>
    </row>
    <row r="715" spans="3:17"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  <c r="N715" s="66"/>
      <c r="O715" s="66"/>
      <c r="P715" s="66"/>
      <c r="Q715" s="66"/>
    </row>
    <row r="716" spans="3:17"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6"/>
      <c r="P716" s="66"/>
      <c r="Q716" s="66"/>
    </row>
    <row r="717" spans="3:17"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  <c r="N717" s="66"/>
      <c r="O717" s="66"/>
      <c r="P717" s="66"/>
      <c r="Q717" s="66"/>
    </row>
    <row r="718" spans="3:17"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  <c r="N718" s="66"/>
      <c r="O718" s="66"/>
      <c r="P718" s="66"/>
      <c r="Q718" s="66"/>
    </row>
    <row r="719" spans="3:17"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  <c r="N719" s="66"/>
      <c r="O719" s="66"/>
      <c r="P719" s="66"/>
      <c r="Q719" s="66"/>
    </row>
    <row r="720" spans="3:17"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6"/>
      <c r="P720" s="66"/>
      <c r="Q720" s="66"/>
    </row>
    <row r="721" spans="3:17"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  <c r="N721" s="66"/>
      <c r="O721" s="66"/>
      <c r="P721" s="66"/>
      <c r="Q721" s="66"/>
    </row>
    <row r="722" spans="3:17"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  <c r="N722" s="66"/>
      <c r="O722" s="66"/>
      <c r="P722" s="66"/>
      <c r="Q722" s="66"/>
    </row>
    <row r="723" spans="3:17"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66"/>
      <c r="P723" s="66"/>
      <c r="Q723" s="66"/>
    </row>
    <row r="724" spans="3:17"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6"/>
      <c r="P724" s="66"/>
      <c r="Q724" s="66"/>
    </row>
    <row r="725" spans="3:17"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  <c r="N725" s="66"/>
      <c r="O725" s="66"/>
      <c r="P725" s="66"/>
      <c r="Q725" s="66"/>
    </row>
    <row r="726" spans="3:17"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  <c r="N726" s="66"/>
      <c r="O726" s="66"/>
      <c r="P726" s="66"/>
      <c r="Q726" s="66"/>
    </row>
    <row r="727" spans="3:17"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66"/>
      <c r="P727" s="66"/>
      <c r="Q727" s="66"/>
    </row>
    <row r="728" spans="3:17"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6"/>
      <c r="P728" s="66"/>
      <c r="Q728" s="66"/>
    </row>
    <row r="729" spans="3:17"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  <c r="N729" s="66"/>
      <c r="O729" s="66"/>
      <c r="P729" s="66"/>
      <c r="Q729" s="66"/>
    </row>
    <row r="730" spans="3:17"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66"/>
      <c r="P730" s="66"/>
      <c r="Q730" s="66"/>
    </row>
    <row r="731" spans="3:17"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  <c r="N731" s="66"/>
      <c r="O731" s="66"/>
      <c r="P731" s="66"/>
      <c r="Q731" s="66"/>
    </row>
    <row r="732" spans="3:17"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6"/>
      <c r="P732" s="66"/>
      <c r="Q732" s="66"/>
    </row>
    <row r="733" spans="3:17"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  <c r="N733" s="66"/>
      <c r="O733" s="66"/>
      <c r="P733" s="66"/>
      <c r="Q733" s="66"/>
    </row>
    <row r="734" spans="3:17"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  <c r="N734" s="66"/>
      <c r="O734" s="66"/>
      <c r="P734" s="66"/>
      <c r="Q734" s="66"/>
    </row>
    <row r="735" spans="3:17"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  <c r="N735" s="66"/>
      <c r="O735" s="66"/>
      <c r="P735" s="66"/>
      <c r="Q735" s="66"/>
    </row>
    <row r="736" spans="3:17"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6"/>
      <c r="P736" s="66"/>
      <c r="Q736" s="66"/>
    </row>
    <row r="737" spans="3:17"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  <c r="N737" s="66"/>
      <c r="O737" s="66"/>
      <c r="P737" s="66"/>
      <c r="Q737" s="66"/>
    </row>
    <row r="738" spans="3:17"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  <c r="N738" s="66"/>
      <c r="O738" s="66"/>
      <c r="P738" s="66"/>
      <c r="Q738" s="66"/>
    </row>
    <row r="739" spans="3:17"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  <c r="N739" s="66"/>
      <c r="O739" s="66"/>
      <c r="P739" s="66"/>
      <c r="Q739" s="66"/>
    </row>
    <row r="740" spans="3:17"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  <c r="N740" s="66"/>
      <c r="O740" s="66"/>
      <c r="P740" s="66"/>
      <c r="Q740" s="66"/>
    </row>
    <row r="741" spans="3:17"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  <c r="N741" s="66"/>
      <c r="O741" s="66"/>
      <c r="P741" s="66"/>
      <c r="Q741" s="66"/>
    </row>
    <row r="742" spans="3:17"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  <c r="N742" s="66"/>
      <c r="O742" s="66"/>
      <c r="P742" s="66"/>
      <c r="Q742" s="66"/>
    </row>
    <row r="743" spans="3:17"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  <c r="N743" s="66"/>
      <c r="O743" s="66"/>
      <c r="P743" s="66"/>
      <c r="Q743" s="66"/>
    </row>
    <row r="744" spans="3:17"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  <c r="N744" s="66"/>
      <c r="O744" s="66"/>
      <c r="P744" s="66"/>
      <c r="Q744" s="66"/>
    </row>
    <row r="745" spans="3:17"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  <c r="N745" s="66"/>
      <c r="O745" s="66"/>
      <c r="P745" s="66"/>
      <c r="Q745" s="66"/>
    </row>
    <row r="746" spans="3:17"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  <c r="N746" s="66"/>
      <c r="O746" s="66"/>
      <c r="P746" s="66"/>
      <c r="Q746" s="66"/>
    </row>
    <row r="747" spans="3:17"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66"/>
      <c r="P747" s="66"/>
      <c r="Q747" s="66"/>
    </row>
    <row r="748" spans="3:17"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  <c r="N748" s="66"/>
      <c r="O748" s="66"/>
      <c r="P748" s="66"/>
      <c r="Q748" s="66"/>
    </row>
    <row r="749" spans="3:17"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  <c r="N749" s="66"/>
      <c r="O749" s="66"/>
      <c r="P749" s="66"/>
      <c r="Q749" s="66"/>
    </row>
    <row r="750" spans="3:17"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  <c r="N750" s="66"/>
      <c r="O750" s="66"/>
      <c r="P750" s="66"/>
      <c r="Q750" s="66"/>
    </row>
    <row r="751" spans="3:17"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  <c r="N751" s="66"/>
      <c r="O751" s="66"/>
      <c r="P751" s="66"/>
      <c r="Q751" s="66"/>
    </row>
    <row r="752" spans="3:17"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66"/>
      <c r="P752" s="66"/>
      <c r="Q752" s="66"/>
    </row>
    <row r="753" spans="3:17"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  <c r="N753" s="66"/>
      <c r="O753" s="66"/>
      <c r="P753" s="66"/>
      <c r="Q753" s="66"/>
    </row>
    <row r="754" spans="3:17"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  <c r="N754" s="66"/>
      <c r="O754" s="66"/>
      <c r="P754" s="66"/>
      <c r="Q754" s="66"/>
    </row>
    <row r="755" spans="3:17"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  <c r="N755" s="66"/>
      <c r="O755" s="66"/>
      <c r="P755" s="66"/>
      <c r="Q755" s="66"/>
    </row>
    <row r="756" spans="3:17"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  <c r="N756" s="66"/>
      <c r="O756" s="66"/>
      <c r="P756" s="66"/>
      <c r="Q756" s="66"/>
    </row>
    <row r="757" spans="3:17"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  <c r="N757" s="66"/>
      <c r="O757" s="66"/>
      <c r="P757" s="66"/>
      <c r="Q757" s="66"/>
    </row>
    <row r="758" spans="3:17"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  <c r="N758" s="66"/>
      <c r="O758" s="66"/>
      <c r="P758" s="66"/>
      <c r="Q758" s="66"/>
    </row>
    <row r="759" spans="3:17"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  <c r="N759" s="66"/>
      <c r="O759" s="66"/>
      <c r="P759" s="66"/>
      <c r="Q759" s="66"/>
    </row>
    <row r="760" spans="3:17"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  <c r="N760" s="66"/>
      <c r="O760" s="66"/>
      <c r="P760" s="66"/>
      <c r="Q760" s="66"/>
    </row>
    <row r="761" spans="3:17"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  <c r="N761" s="66"/>
      <c r="O761" s="66"/>
      <c r="P761" s="66"/>
      <c r="Q761" s="66"/>
    </row>
    <row r="762" spans="3:17"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  <c r="N762" s="66"/>
      <c r="O762" s="66"/>
      <c r="P762" s="66"/>
      <c r="Q762" s="66"/>
    </row>
    <row r="763" spans="3:17"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  <c r="N763" s="66"/>
      <c r="O763" s="66"/>
      <c r="P763" s="66"/>
      <c r="Q763" s="66"/>
    </row>
    <row r="764" spans="3:17"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  <c r="N764" s="66"/>
      <c r="O764" s="66"/>
      <c r="P764" s="66"/>
      <c r="Q764" s="66"/>
    </row>
    <row r="765" spans="3:17"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</row>
    <row r="766" spans="3:17"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  <c r="N766" s="66"/>
      <c r="O766" s="66"/>
      <c r="P766" s="66"/>
      <c r="Q766" s="66"/>
    </row>
    <row r="767" spans="3:17"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  <c r="N767" s="66"/>
      <c r="O767" s="66"/>
      <c r="P767" s="66"/>
      <c r="Q767" s="66"/>
    </row>
    <row r="768" spans="3:17"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  <c r="N768" s="66"/>
      <c r="O768" s="66"/>
      <c r="P768" s="66"/>
      <c r="Q768" s="66"/>
    </row>
    <row r="769" spans="3:17"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66"/>
      <c r="P769" s="66"/>
      <c r="Q769" s="66"/>
    </row>
    <row r="770" spans="3:17"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6"/>
      <c r="P770" s="66"/>
      <c r="Q770" s="66"/>
    </row>
    <row r="771" spans="3:17"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  <c r="N771" s="66"/>
      <c r="O771" s="66"/>
      <c r="P771" s="66"/>
      <c r="Q771" s="66"/>
    </row>
    <row r="772" spans="3:17"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  <c r="N772" s="66"/>
      <c r="O772" s="66"/>
      <c r="P772" s="66"/>
      <c r="Q772" s="66"/>
    </row>
    <row r="773" spans="3:17"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  <c r="N773" s="66"/>
      <c r="O773" s="66"/>
      <c r="P773" s="66"/>
      <c r="Q773" s="66"/>
    </row>
    <row r="774" spans="3:17"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6"/>
      <c r="P774" s="66"/>
      <c r="Q774" s="66"/>
    </row>
    <row r="775" spans="3:17"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  <c r="N775" s="66"/>
      <c r="O775" s="66"/>
      <c r="P775" s="66"/>
      <c r="Q775" s="66"/>
    </row>
    <row r="776" spans="3:17"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  <c r="N776" s="66"/>
      <c r="O776" s="66"/>
      <c r="P776" s="66"/>
      <c r="Q776" s="66"/>
    </row>
    <row r="777" spans="3:17"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  <c r="N777" s="66"/>
      <c r="O777" s="66"/>
      <c r="P777" s="66"/>
      <c r="Q777" s="66"/>
    </row>
    <row r="778" spans="3:17"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6"/>
      <c r="P778" s="66"/>
      <c r="Q778" s="66"/>
    </row>
    <row r="779" spans="3:17"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66"/>
      <c r="P779" s="66"/>
      <c r="Q779" s="66"/>
    </row>
    <row r="780" spans="3:17"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  <c r="N780" s="66"/>
      <c r="O780" s="66"/>
      <c r="P780" s="66"/>
      <c r="Q780" s="66"/>
    </row>
    <row r="781" spans="3:17"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  <c r="N781" s="66"/>
      <c r="O781" s="66"/>
      <c r="P781" s="66"/>
      <c r="Q781" s="66"/>
    </row>
    <row r="782" spans="3:17"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6"/>
      <c r="P782" s="66"/>
      <c r="Q782" s="66"/>
    </row>
    <row r="783" spans="3:17"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  <c r="N783" s="66"/>
      <c r="O783" s="66"/>
      <c r="P783" s="66"/>
      <c r="Q783" s="66"/>
    </row>
    <row r="784" spans="3:17"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  <c r="N784" s="66"/>
      <c r="O784" s="66"/>
      <c r="P784" s="66"/>
      <c r="Q784" s="66"/>
    </row>
    <row r="785" spans="3:17"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66"/>
      <c r="P785" s="66"/>
      <c r="Q785" s="66"/>
    </row>
    <row r="786" spans="3:17"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6"/>
      <c r="P786" s="66"/>
      <c r="Q786" s="66"/>
    </row>
    <row r="787" spans="3:17"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  <c r="N787" s="66"/>
      <c r="O787" s="66"/>
      <c r="P787" s="66"/>
      <c r="Q787" s="66"/>
    </row>
    <row r="788" spans="3:17"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  <c r="N788" s="66"/>
      <c r="O788" s="66"/>
      <c r="P788" s="66"/>
      <c r="Q788" s="66"/>
    </row>
    <row r="789" spans="3:17"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  <c r="N789" s="66"/>
      <c r="O789" s="66"/>
      <c r="P789" s="66"/>
      <c r="Q789" s="66"/>
    </row>
    <row r="790" spans="3:17"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6"/>
      <c r="P790" s="66"/>
      <c r="Q790" s="66"/>
    </row>
    <row r="791" spans="3:17"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  <c r="N791" s="66"/>
      <c r="O791" s="66"/>
      <c r="P791" s="66"/>
      <c r="Q791" s="66"/>
    </row>
    <row r="792" spans="3:17"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  <c r="N792" s="66"/>
      <c r="O792" s="66"/>
      <c r="P792" s="66"/>
      <c r="Q792" s="66"/>
    </row>
    <row r="793" spans="3:17"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  <c r="N793" s="66"/>
      <c r="O793" s="66"/>
      <c r="P793" s="66"/>
      <c r="Q793" s="66"/>
    </row>
    <row r="794" spans="3:17"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6"/>
      <c r="P794" s="66"/>
      <c r="Q794" s="66"/>
    </row>
    <row r="795" spans="3:17"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  <c r="N795" s="66"/>
      <c r="O795" s="66"/>
      <c r="P795" s="66"/>
      <c r="Q795" s="66"/>
    </row>
    <row r="796" spans="3:17"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  <c r="N796" s="66"/>
      <c r="O796" s="66"/>
      <c r="P796" s="66"/>
      <c r="Q796" s="66"/>
    </row>
    <row r="797" spans="3:17"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  <c r="N797" s="66"/>
      <c r="O797" s="66"/>
      <c r="P797" s="66"/>
      <c r="Q797" s="66"/>
    </row>
    <row r="798" spans="3:17"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</row>
    <row r="799" spans="3:17"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</row>
    <row r="800" spans="3:17"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66"/>
      <c r="P800" s="66"/>
      <c r="Q800" s="66"/>
    </row>
    <row r="801" spans="3:17"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  <c r="N801" s="66"/>
      <c r="O801" s="66"/>
      <c r="P801" s="66"/>
      <c r="Q801" s="66"/>
    </row>
    <row r="802" spans="3:17"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6"/>
      <c r="P802" s="66"/>
      <c r="Q802" s="66"/>
    </row>
    <row r="803" spans="3:17"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  <c r="N803" s="66"/>
      <c r="O803" s="66"/>
      <c r="P803" s="66"/>
      <c r="Q803" s="66"/>
    </row>
    <row r="804" spans="3:17"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  <c r="N804" s="66"/>
      <c r="O804" s="66"/>
      <c r="P804" s="66"/>
      <c r="Q804" s="66"/>
    </row>
    <row r="805" spans="3:17"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  <c r="N805" s="66"/>
      <c r="O805" s="66"/>
      <c r="P805" s="66"/>
      <c r="Q805" s="66"/>
    </row>
    <row r="806" spans="3:17"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6"/>
      <c r="P806" s="66"/>
      <c r="Q806" s="66"/>
    </row>
    <row r="807" spans="3:17"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  <c r="N807" s="66"/>
      <c r="O807" s="66"/>
      <c r="P807" s="66"/>
      <c r="Q807" s="66"/>
    </row>
    <row r="808" spans="3:17"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  <c r="N808" s="66"/>
      <c r="O808" s="66"/>
      <c r="P808" s="66"/>
      <c r="Q808" s="66"/>
    </row>
    <row r="809" spans="3:17"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  <c r="N809" s="66"/>
      <c r="O809" s="66"/>
      <c r="P809" s="66"/>
      <c r="Q809" s="66"/>
    </row>
    <row r="810" spans="3:17"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6"/>
      <c r="P810" s="66"/>
      <c r="Q810" s="66"/>
    </row>
    <row r="811" spans="3:17"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66"/>
      <c r="P811" s="66"/>
      <c r="Q811" s="66"/>
    </row>
    <row r="812" spans="3:17"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  <c r="N812" s="66"/>
      <c r="O812" s="66"/>
      <c r="P812" s="66"/>
      <c r="Q812" s="66"/>
    </row>
    <row r="813" spans="3:17"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  <c r="N813" s="66"/>
      <c r="O813" s="66"/>
      <c r="P813" s="66"/>
      <c r="Q813" s="66"/>
    </row>
    <row r="814" spans="3:17"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6"/>
      <c r="P814" s="66"/>
      <c r="Q814" s="66"/>
    </row>
    <row r="815" spans="3:17"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  <c r="N815" s="66"/>
      <c r="O815" s="66"/>
      <c r="P815" s="66"/>
      <c r="Q815" s="66"/>
    </row>
    <row r="816" spans="3:17"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  <c r="N816" s="66"/>
      <c r="O816" s="66"/>
      <c r="P816" s="66"/>
      <c r="Q816" s="66"/>
    </row>
    <row r="817" spans="3:17"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66"/>
      <c r="P817" s="66"/>
      <c r="Q817" s="66"/>
    </row>
    <row r="818" spans="3:17"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</row>
    <row r="819" spans="3:17"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  <c r="N819" s="66"/>
      <c r="O819" s="66"/>
      <c r="P819" s="66"/>
      <c r="Q819" s="66"/>
    </row>
    <row r="820" spans="3:17"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  <c r="N820" s="66"/>
      <c r="O820" s="66"/>
      <c r="P820" s="66"/>
      <c r="Q820" s="66"/>
    </row>
    <row r="821" spans="3:17"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  <c r="N821" s="66"/>
      <c r="O821" s="66"/>
      <c r="P821" s="66"/>
      <c r="Q821" s="66"/>
    </row>
    <row r="822" spans="3:17"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  <c r="N822" s="66"/>
      <c r="O822" s="66"/>
      <c r="P822" s="66"/>
      <c r="Q822" s="66"/>
    </row>
    <row r="823" spans="3:17"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  <c r="N823" s="66"/>
      <c r="O823" s="66"/>
      <c r="P823" s="66"/>
      <c r="Q823" s="66"/>
    </row>
    <row r="824" spans="3:17"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  <c r="N824" s="66"/>
      <c r="O824" s="66"/>
      <c r="P824" s="66"/>
      <c r="Q824" s="66"/>
    </row>
    <row r="825" spans="3:17"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  <c r="N825" s="66"/>
      <c r="O825" s="66"/>
      <c r="P825" s="66"/>
      <c r="Q825" s="66"/>
    </row>
    <row r="826" spans="3:17"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  <c r="N826" s="66"/>
      <c r="O826" s="66"/>
      <c r="P826" s="66"/>
      <c r="Q826" s="66"/>
    </row>
    <row r="827" spans="3:17"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  <c r="N827" s="66"/>
      <c r="O827" s="66"/>
      <c r="P827" s="66"/>
      <c r="Q827" s="66"/>
    </row>
    <row r="828" spans="3:17"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  <c r="N828" s="66"/>
      <c r="O828" s="66"/>
      <c r="P828" s="66"/>
      <c r="Q828" s="66"/>
    </row>
    <row r="829" spans="3:17"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  <c r="N829" s="66"/>
      <c r="O829" s="66"/>
      <c r="P829" s="66"/>
      <c r="Q829" s="66"/>
    </row>
    <row r="830" spans="3:17"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  <c r="N830" s="66"/>
      <c r="O830" s="66"/>
      <c r="P830" s="66"/>
      <c r="Q830" s="66"/>
    </row>
    <row r="831" spans="3:17"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  <c r="N831" s="66"/>
      <c r="O831" s="66"/>
      <c r="P831" s="66"/>
      <c r="Q831" s="66"/>
    </row>
    <row r="832" spans="3:17"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  <c r="N832" s="66"/>
      <c r="O832" s="66"/>
      <c r="P832" s="66"/>
      <c r="Q832" s="66"/>
    </row>
    <row r="833" spans="3:17"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  <c r="N833" s="66"/>
      <c r="O833" s="66"/>
      <c r="P833" s="66"/>
      <c r="Q833" s="66"/>
    </row>
    <row r="834" spans="3:17"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  <c r="N834" s="66"/>
      <c r="O834" s="66"/>
      <c r="P834" s="66"/>
      <c r="Q834" s="66"/>
    </row>
    <row r="835" spans="3:17"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  <c r="N835" s="66"/>
      <c r="O835" s="66"/>
      <c r="P835" s="66"/>
      <c r="Q835" s="66"/>
    </row>
    <row r="836" spans="3:17"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  <c r="N836" s="66"/>
      <c r="O836" s="66"/>
      <c r="P836" s="66"/>
      <c r="Q836" s="66"/>
    </row>
    <row r="837" spans="3:17"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  <c r="N837" s="66"/>
      <c r="O837" s="66"/>
      <c r="P837" s="66"/>
      <c r="Q837" s="66"/>
    </row>
    <row r="838" spans="3:17"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  <c r="N838" s="66"/>
      <c r="O838" s="66"/>
      <c r="P838" s="66"/>
      <c r="Q838" s="66"/>
    </row>
    <row r="839" spans="3:17"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  <c r="N839" s="66"/>
      <c r="O839" s="66"/>
      <c r="P839" s="66"/>
      <c r="Q839" s="66"/>
    </row>
    <row r="840" spans="3:17"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  <c r="N840" s="66"/>
      <c r="O840" s="66"/>
      <c r="P840" s="66"/>
      <c r="Q840" s="66"/>
    </row>
    <row r="841" spans="3:17"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  <c r="N841" s="66"/>
      <c r="O841" s="66"/>
      <c r="P841" s="66"/>
      <c r="Q841" s="66"/>
    </row>
    <row r="842" spans="3:17"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  <c r="N842" s="66"/>
      <c r="O842" s="66"/>
      <c r="P842" s="66"/>
      <c r="Q842" s="66"/>
    </row>
    <row r="843" spans="3:17"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  <c r="N843" s="66"/>
      <c r="O843" s="66"/>
      <c r="P843" s="66"/>
      <c r="Q843" s="66"/>
    </row>
    <row r="844" spans="3:17"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  <c r="N844" s="66"/>
      <c r="O844" s="66"/>
      <c r="P844" s="66"/>
      <c r="Q844" s="66"/>
    </row>
    <row r="845" spans="3:17"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  <c r="N845" s="66"/>
      <c r="O845" s="66"/>
      <c r="P845" s="66"/>
      <c r="Q845" s="66"/>
    </row>
    <row r="846" spans="3:17"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  <c r="N846" s="66"/>
      <c r="O846" s="66"/>
      <c r="P846" s="66"/>
      <c r="Q846" s="66"/>
    </row>
    <row r="847" spans="3:17"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  <c r="N847" s="66"/>
      <c r="O847" s="66"/>
      <c r="P847" s="66"/>
      <c r="Q847" s="66"/>
    </row>
    <row r="848" spans="3:17"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  <c r="N848" s="66"/>
      <c r="O848" s="66"/>
      <c r="P848" s="66"/>
      <c r="Q848" s="66"/>
    </row>
    <row r="849" spans="3:17"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  <c r="N849" s="66"/>
      <c r="O849" s="66"/>
      <c r="P849" s="66"/>
      <c r="Q849" s="66"/>
    </row>
    <row r="850" spans="3:17"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  <c r="N850" s="66"/>
      <c r="O850" s="66"/>
      <c r="P850" s="66"/>
      <c r="Q850" s="66"/>
    </row>
    <row r="851" spans="3:17"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  <c r="N851" s="66"/>
      <c r="O851" s="66"/>
      <c r="P851" s="66"/>
      <c r="Q851" s="66"/>
    </row>
    <row r="852" spans="3:17"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6"/>
      <c r="P852" s="66"/>
      <c r="Q852" s="66"/>
    </row>
    <row r="853" spans="3:17"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  <c r="N853" s="66"/>
      <c r="O853" s="66"/>
      <c r="P853" s="66"/>
      <c r="Q853" s="66"/>
    </row>
    <row r="854" spans="3:17"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  <c r="N854" s="66"/>
      <c r="O854" s="66"/>
      <c r="P854" s="66"/>
      <c r="Q854" s="66"/>
    </row>
    <row r="855" spans="3:17"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  <c r="O855" s="66"/>
      <c r="P855" s="66"/>
      <c r="Q855" s="66"/>
    </row>
    <row r="856" spans="3:17"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6"/>
      <c r="P856" s="66"/>
      <c r="Q856" s="66"/>
    </row>
    <row r="857" spans="3:17"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  <c r="O857" s="66"/>
      <c r="P857" s="66"/>
      <c r="Q857" s="66"/>
    </row>
    <row r="858" spans="3:17"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  <c r="O858" s="66"/>
      <c r="P858" s="66"/>
      <c r="Q858" s="66"/>
    </row>
    <row r="859" spans="3:17"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  <c r="O859" s="66"/>
      <c r="P859" s="66"/>
      <c r="Q859" s="66"/>
    </row>
    <row r="860" spans="3:17"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6"/>
      <c r="P860" s="66"/>
      <c r="Q860" s="66"/>
    </row>
    <row r="861" spans="3:17"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  <c r="O861" s="66"/>
      <c r="P861" s="66"/>
      <c r="Q861" s="66"/>
    </row>
    <row r="862" spans="3:17"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  <c r="O862" s="66"/>
      <c r="P862" s="66"/>
      <c r="Q862" s="66"/>
    </row>
    <row r="863" spans="3:17"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  <c r="N863" s="66"/>
      <c r="O863" s="66"/>
      <c r="P863" s="66"/>
      <c r="Q863" s="66"/>
    </row>
    <row r="864" spans="3:17"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6"/>
      <c r="P864" s="66"/>
      <c r="Q864" s="66"/>
    </row>
    <row r="865" spans="3:17"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  <c r="N865" s="66"/>
      <c r="O865" s="66"/>
      <c r="P865" s="66"/>
      <c r="Q865" s="66"/>
    </row>
    <row r="866" spans="3:17"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  <c r="N866" s="66"/>
      <c r="O866" s="66"/>
      <c r="P866" s="66"/>
      <c r="Q866" s="66"/>
    </row>
    <row r="867" spans="3:17"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  <c r="N867" s="66"/>
      <c r="O867" s="66"/>
      <c r="P867" s="66"/>
      <c r="Q867" s="66"/>
    </row>
    <row r="868" spans="3:17"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6"/>
      <c r="P868" s="66"/>
      <c r="Q868" s="66"/>
    </row>
    <row r="869" spans="3:17"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  <c r="N869" s="66"/>
      <c r="O869" s="66"/>
      <c r="P869" s="66"/>
      <c r="Q869" s="66"/>
    </row>
    <row r="870" spans="3:17"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  <c r="N870" s="66"/>
      <c r="O870" s="66"/>
      <c r="P870" s="66"/>
      <c r="Q870" s="66"/>
    </row>
    <row r="871" spans="3:17"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</row>
    <row r="872" spans="3:17"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6"/>
      <c r="P872" s="66"/>
      <c r="Q872" s="66"/>
    </row>
    <row r="873" spans="3:17"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  <c r="Q873" s="66"/>
    </row>
    <row r="874" spans="3:17"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  <c r="N874" s="66"/>
      <c r="O874" s="66"/>
      <c r="P874" s="66"/>
      <c r="Q874" s="66"/>
    </row>
    <row r="875" spans="3:17"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  <c r="N875" s="66"/>
      <c r="O875" s="66"/>
      <c r="P875" s="66"/>
      <c r="Q875" s="66"/>
    </row>
    <row r="876" spans="3:17"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6"/>
      <c r="P876" s="66"/>
      <c r="Q876" s="66"/>
    </row>
    <row r="877" spans="3:17"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  <c r="N877" s="66"/>
      <c r="O877" s="66"/>
      <c r="P877" s="66"/>
      <c r="Q877" s="66"/>
    </row>
    <row r="878" spans="3:17"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  <c r="N878" s="66"/>
      <c r="O878" s="66"/>
      <c r="P878" s="66"/>
      <c r="Q878" s="66"/>
    </row>
    <row r="879" spans="3:17"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  <c r="N879" s="66"/>
      <c r="O879" s="66"/>
      <c r="P879" s="66"/>
      <c r="Q879" s="66"/>
    </row>
    <row r="880" spans="3:17"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6"/>
      <c r="P880" s="66"/>
      <c r="Q880" s="66"/>
    </row>
    <row r="881" spans="3:17"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  <c r="N881" s="66"/>
      <c r="O881" s="66"/>
      <c r="P881" s="66"/>
      <c r="Q881" s="66"/>
    </row>
    <row r="882" spans="3:17"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  <c r="N882" s="66"/>
      <c r="O882" s="66"/>
      <c r="P882" s="66"/>
      <c r="Q882" s="66"/>
    </row>
    <row r="883" spans="3:17"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  <c r="N883" s="66"/>
      <c r="O883" s="66"/>
      <c r="P883" s="66"/>
      <c r="Q883" s="66"/>
    </row>
    <row r="884" spans="3:17"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6"/>
      <c r="P884" s="66"/>
      <c r="Q884" s="66"/>
    </row>
    <row r="885" spans="3:17"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  <c r="N885" s="66"/>
      <c r="O885" s="66"/>
      <c r="P885" s="66"/>
      <c r="Q885" s="66"/>
    </row>
    <row r="886" spans="3:17"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  <c r="N886" s="66"/>
      <c r="O886" s="66"/>
      <c r="P886" s="66"/>
      <c r="Q886" s="66"/>
    </row>
    <row r="887" spans="3:17"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  <c r="N887" s="66"/>
      <c r="O887" s="66"/>
      <c r="P887" s="66"/>
      <c r="Q887" s="66"/>
    </row>
    <row r="888" spans="3:17"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6"/>
      <c r="P888" s="66"/>
      <c r="Q888" s="66"/>
    </row>
    <row r="889" spans="3:17"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  <c r="N889" s="66"/>
      <c r="O889" s="66"/>
      <c r="P889" s="66"/>
      <c r="Q889" s="66"/>
    </row>
    <row r="890" spans="3:17"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  <c r="N890" s="66"/>
      <c r="O890" s="66"/>
      <c r="P890" s="66"/>
      <c r="Q890" s="66"/>
    </row>
    <row r="891" spans="3:17"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  <c r="N891" s="66"/>
      <c r="O891" s="66"/>
      <c r="P891" s="66"/>
      <c r="Q891" s="66"/>
    </row>
    <row r="892" spans="3:17"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6"/>
      <c r="P892" s="66"/>
      <c r="Q892" s="66"/>
    </row>
    <row r="893" spans="3:17"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  <c r="N893" s="66"/>
      <c r="O893" s="66"/>
      <c r="P893" s="66"/>
      <c r="Q893" s="66"/>
    </row>
    <row r="894" spans="3:17"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  <c r="N894" s="66"/>
      <c r="O894" s="66"/>
      <c r="P894" s="66"/>
      <c r="Q894" s="66"/>
    </row>
    <row r="895" spans="3:17"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  <c r="N895" s="66"/>
      <c r="O895" s="66"/>
      <c r="P895" s="66"/>
      <c r="Q895" s="66"/>
    </row>
    <row r="896" spans="3:17"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6"/>
      <c r="P896" s="66"/>
      <c r="Q896" s="66"/>
    </row>
    <row r="897" spans="3:17"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  <c r="N897" s="66"/>
      <c r="O897" s="66"/>
      <c r="P897" s="66"/>
      <c r="Q897" s="66"/>
    </row>
    <row r="898" spans="3:17"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  <c r="N898" s="66"/>
      <c r="O898" s="66"/>
      <c r="P898" s="66"/>
      <c r="Q898" s="66"/>
    </row>
    <row r="899" spans="3:17"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  <c r="N899" s="66"/>
      <c r="O899" s="66"/>
      <c r="P899" s="66"/>
      <c r="Q899" s="66"/>
    </row>
    <row r="900" spans="3:17"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6"/>
      <c r="P900" s="66"/>
      <c r="Q900" s="66"/>
    </row>
    <row r="901" spans="3:17"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  <c r="N901" s="66"/>
      <c r="O901" s="66"/>
      <c r="P901" s="66"/>
      <c r="Q901" s="66"/>
    </row>
    <row r="902" spans="3:17"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  <c r="N902" s="66"/>
      <c r="O902" s="66"/>
      <c r="P902" s="66"/>
      <c r="Q902" s="66"/>
    </row>
    <row r="903" spans="3:17"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  <c r="N903" s="66"/>
      <c r="O903" s="66"/>
      <c r="P903" s="66"/>
      <c r="Q903" s="66"/>
    </row>
    <row r="904" spans="3:17"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  <c r="N904" s="66"/>
      <c r="O904" s="66"/>
      <c r="P904" s="66"/>
      <c r="Q904" s="66"/>
    </row>
    <row r="905" spans="3:17"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  <c r="N905" s="66"/>
      <c r="O905" s="66"/>
      <c r="P905" s="66"/>
      <c r="Q905" s="66"/>
    </row>
    <row r="906" spans="3:17"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  <c r="N906" s="66"/>
      <c r="O906" s="66"/>
      <c r="P906" s="66"/>
      <c r="Q906" s="66"/>
    </row>
    <row r="907" spans="3:17"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  <c r="N907" s="66"/>
      <c r="O907" s="66"/>
      <c r="P907" s="66"/>
      <c r="Q907" s="66"/>
    </row>
    <row r="908" spans="3:17"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  <c r="N908" s="66"/>
      <c r="O908" s="66"/>
      <c r="P908" s="66"/>
      <c r="Q908" s="66"/>
    </row>
    <row r="909" spans="3:17"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  <c r="N909" s="66"/>
      <c r="O909" s="66"/>
      <c r="P909" s="66"/>
      <c r="Q909" s="66"/>
    </row>
    <row r="910" spans="3:17"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  <c r="N910" s="66"/>
      <c r="O910" s="66"/>
      <c r="P910" s="66"/>
      <c r="Q910" s="66"/>
    </row>
    <row r="911" spans="3:17"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  <c r="N911" s="66"/>
      <c r="O911" s="66"/>
      <c r="P911" s="66"/>
      <c r="Q911" s="66"/>
    </row>
    <row r="912" spans="3:17"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  <c r="N912" s="66"/>
      <c r="O912" s="66"/>
      <c r="P912" s="66"/>
      <c r="Q912" s="66"/>
    </row>
    <row r="913" spans="3:17"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  <c r="N913" s="66"/>
      <c r="O913" s="66"/>
      <c r="P913" s="66"/>
      <c r="Q913" s="66"/>
    </row>
    <row r="914" spans="3:17"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  <c r="N914" s="66"/>
      <c r="O914" s="66"/>
      <c r="P914" s="66"/>
      <c r="Q914" s="66"/>
    </row>
    <row r="915" spans="3:17"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  <c r="N915" s="66"/>
      <c r="O915" s="66"/>
      <c r="P915" s="66"/>
      <c r="Q915" s="66"/>
    </row>
    <row r="916" spans="3:17"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  <c r="N916" s="66"/>
      <c r="O916" s="66"/>
      <c r="P916" s="66"/>
      <c r="Q916" s="66"/>
    </row>
    <row r="917" spans="3:17"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  <c r="N917" s="66"/>
      <c r="O917" s="66"/>
      <c r="P917" s="66"/>
      <c r="Q917" s="66"/>
    </row>
    <row r="918" spans="3:17"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  <c r="N918" s="66"/>
      <c r="O918" s="66"/>
      <c r="P918" s="66"/>
      <c r="Q918" s="66"/>
    </row>
    <row r="919" spans="3:17"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  <c r="N919" s="66"/>
      <c r="O919" s="66"/>
      <c r="P919" s="66"/>
      <c r="Q919" s="66"/>
    </row>
    <row r="920" spans="3:17"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  <c r="N920" s="66"/>
      <c r="O920" s="66"/>
      <c r="P920" s="66"/>
      <c r="Q920" s="66"/>
    </row>
    <row r="921" spans="3:17"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  <c r="N921" s="66"/>
      <c r="O921" s="66"/>
      <c r="P921" s="66"/>
      <c r="Q921" s="66"/>
    </row>
    <row r="922" spans="3:17"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  <c r="N922" s="66"/>
      <c r="O922" s="66"/>
      <c r="P922" s="66"/>
      <c r="Q922" s="66"/>
    </row>
    <row r="923" spans="3:17"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  <c r="N923" s="66"/>
      <c r="O923" s="66"/>
      <c r="P923" s="66"/>
      <c r="Q923" s="66"/>
    </row>
    <row r="924" spans="3:17"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</row>
    <row r="925" spans="3:17"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  <c r="N925" s="66"/>
      <c r="O925" s="66"/>
      <c r="P925" s="66"/>
      <c r="Q925" s="66"/>
    </row>
    <row r="926" spans="3:17"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  <c r="N926" s="66"/>
      <c r="O926" s="66"/>
      <c r="P926" s="66"/>
      <c r="Q926" s="66"/>
    </row>
    <row r="927" spans="3:17"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  <c r="N927" s="66"/>
      <c r="O927" s="66"/>
      <c r="P927" s="66"/>
      <c r="Q927" s="66"/>
    </row>
    <row r="928" spans="3:17"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  <c r="N928" s="66"/>
      <c r="O928" s="66"/>
      <c r="P928" s="66"/>
      <c r="Q928" s="66"/>
    </row>
    <row r="929" spans="3:17"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  <c r="N929" s="66"/>
      <c r="O929" s="66"/>
      <c r="P929" s="66"/>
      <c r="Q929" s="66"/>
    </row>
    <row r="930" spans="3:17"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  <c r="N930" s="66"/>
      <c r="O930" s="66"/>
      <c r="P930" s="66"/>
      <c r="Q930" s="66"/>
    </row>
    <row r="931" spans="3:17"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  <c r="N931" s="66"/>
      <c r="O931" s="66"/>
      <c r="P931" s="66"/>
      <c r="Q931" s="66"/>
    </row>
    <row r="932" spans="3:17"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  <c r="N932" s="66"/>
      <c r="O932" s="66"/>
      <c r="P932" s="66"/>
      <c r="Q932" s="66"/>
    </row>
    <row r="933" spans="3:17"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  <c r="N933" s="66"/>
      <c r="O933" s="66"/>
      <c r="P933" s="66"/>
      <c r="Q933" s="66"/>
    </row>
    <row r="934" spans="3:17"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6"/>
      <c r="P934" s="66"/>
      <c r="Q934" s="66"/>
    </row>
    <row r="935" spans="3:17"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  <c r="N935" s="66"/>
      <c r="O935" s="66"/>
      <c r="P935" s="66"/>
      <c r="Q935" s="66"/>
    </row>
    <row r="936" spans="3:17"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  <c r="N936" s="66"/>
      <c r="O936" s="66"/>
      <c r="P936" s="66"/>
      <c r="Q936" s="66"/>
    </row>
    <row r="937" spans="3:17"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  <c r="N937" s="66"/>
      <c r="O937" s="66"/>
      <c r="P937" s="66"/>
      <c r="Q937" s="66"/>
    </row>
    <row r="938" spans="3:17"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6"/>
      <c r="P938" s="66"/>
      <c r="Q938" s="66"/>
    </row>
    <row r="939" spans="3:17"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  <c r="N939" s="66"/>
      <c r="O939" s="66"/>
      <c r="P939" s="66"/>
      <c r="Q939" s="66"/>
    </row>
    <row r="940" spans="3:17"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  <c r="N940" s="66"/>
      <c r="O940" s="66"/>
      <c r="P940" s="66"/>
      <c r="Q940" s="66"/>
    </row>
    <row r="941" spans="3:17"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  <c r="N941" s="66"/>
      <c r="O941" s="66"/>
      <c r="P941" s="66"/>
      <c r="Q941" s="66"/>
    </row>
    <row r="942" spans="3:17"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6"/>
      <c r="P942" s="66"/>
      <c r="Q942" s="66"/>
    </row>
    <row r="943" spans="3:17"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  <c r="N943" s="66"/>
      <c r="O943" s="66"/>
      <c r="P943" s="66"/>
      <c r="Q943" s="66"/>
    </row>
    <row r="944" spans="3:17"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  <c r="N944" s="66"/>
      <c r="O944" s="66"/>
      <c r="P944" s="66"/>
      <c r="Q944" s="66"/>
    </row>
    <row r="945" spans="3:17"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  <c r="N945" s="66"/>
      <c r="O945" s="66"/>
      <c r="P945" s="66"/>
      <c r="Q945" s="66"/>
    </row>
    <row r="946" spans="3:17"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6"/>
      <c r="P946" s="66"/>
      <c r="Q946" s="66"/>
    </row>
    <row r="947" spans="3:17"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  <c r="N947" s="66"/>
      <c r="O947" s="66"/>
      <c r="P947" s="66"/>
      <c r="Q947" s="66"/>
    </row>
    <row r="948" spans="3:17"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  <c r="N948" s="66"/>
      <c r="O948" s="66"/>
      <c r="P948" s="66"/>
      <c r="Q948" s="66"/>
    </row>
    <row r="949" spans="3:17"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  <c r="N949" s="66"/>
      <c r="O949" s="66"/>
      <c r="P949" s="66"/>
      <c r="Q949" s="66"/>
    </row>
    <row r="950" spans="3:17"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6"/>
      <c r="P950" s="66"/>
      <c r="Q950" s="66"/>
    </row>
    <row r="951" spans="3:17"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  <c r="N951" s="66"/>
      <c r="O951" s="66"/>
      <c r="P951" s="66"/>
      <c r="Q951" s="66"/>
    </row>
    <row r="952" spans="3:17"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  <c r="N952" s="66"/>
      <c r="O952" s="66"/>
      <c r="P952" s="66"/>
      <c r="Q952" s="66"/>
    </row>
    <row r="953" spans="3:17"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  <c r="N953" s="66"/>
      <c r="O953" s="66"/>
      <c r="P953" s="66"/>
      <c r="Q953" s="66"/>
    </row>
    <row r="954" spans="3:17"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6"/>
      <c r="P954" s="66"/>
      <c r="Q954" s="66"/>
    </row>
    <row r="955" spans="3:17"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  <c r="N955" s="66"/>
      <c r="O955" s="66"/>
      <c r="P955" s="66"/>
      <c r="Q955" s="66"/>
    </row>
    <row r="956" spans="3:17"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  <c r="N956" s="66"/>
      <c r="O956" s="66"/>
      <c r="P956" s="66"/>
      <c r="Q956" s="66"/>
    </row>
    <row r="957" spans="3:17"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  <c r="N957" s="66"/>
      <c r="O957" s="66"/>
      <c r="P957" s="66"/>
      <c r="Q957" s="66"/>
    </row>
    <row r="958" spans="3:17"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6"/>
      <c r="P958" s="66"/>
      <c r="Q958" s="66"/>
    </row>
    <row r="959" spans="3:17"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  <c r="N959" s="66"/>
      <c r="O959" s="66"/>
      <c r="P959" s="66"/>
      <c r="Q959" s="66"/>
    </row>
    <row r="960" spans="3:17"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  <c r="N960" s="66"/>
      <c r="O960" s="66"/>
      <c r="P960" s="66"/>
      <c r="Q960" s="66"/>
    </row>
    <row r="961" spans="3:17"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  <c r="N961" s="66"/>
      <c r="O961" s="66"/>
      <c r="P961" s="66"/>
      <c r="Q961" s="66"/>
    </row>
    <row r="962" spans="3:17"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6"/>
      <c r="P962" s="66"/>
      <c r="Q962" s="66"/>
    </row>
    <row r="963" spans="3:17"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  <c r="N963" s="66"/>
      <c r="O963" s="66"/>
      <c r="P963" s="66"/>
      <c r="Q963" s="66"/>
    </row>
    <row r="964" spans="3:17"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  <c r="N964" s="66"/>
      <c r="O964" s="66"/>
      <c r="P964" s="66"/>
      <c r="Q964" s="66"/>
    </row>
    <row r="965" spans="3:17"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  <c r="N965" s="66"/>
      <c r="O965" s="66"/>
      <c r="P965" s="66"/>
      <c r="Q965" s="66"/>
    </row>
    <row r="966" spans="3:17"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6"/>
      <c r="P966" s="66"/>
      <c r="Q966" s="66"/>
    </row>
    <row r="967" spans="3:17"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  <c r="N967" s="66"/>
      <c r="O967" s="66"/>
      <c r="P967" s="66"/>
      <c r="Q967" s="66"/>
    </row>
    <row r="968" spans="3:17"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  <c r="N968" s="66"/>
      <c r="O968" s="66"/>
      <c r="P968" s="66"/>
      <c r="Q968" s="66"/>
    </row>
    <row r="969" spans="3:17"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  <c r="N969" s="66"/>
      <c r="O969" s="66"/>
      <c r="P969" s="66"/>
      <c r="Q969" s="66"/>
    </row>
    <row r="970" spans="3:17"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6"/>
      <c r="P970" s="66"/>
      <c r="Q970" s="66"/>
    </row>
    <row r="971" spans="3:17"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  <c r="N971" s="66"/>
      <c r="O971" s="66"/>
      <c r="P971" s="66"/>
      <c r="Q971" s="66"/>
    </row>
    <row r="972" spans="3:17"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  <c r="N972" s="66"/>
      <c r="O972" s="66"/>
      <c r="P972" s="66"/>
      <c r="Q972" s="66"/>
    </row>
    <row r="973" spans="3:17"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  <c r="N973" s="66"/>
      <c r="O973" s="66"/>
      <c r="P973" s="66"/>
      <c r="Q973" s="66"/>
    </row>
    <row r="974" spans="3:17"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6"/>
      <c r="P974" s="66"/>
      <c r="Q974" s="66"/>
    </row>
    <row r="975" spans="3:17"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  <c r="N975" s="66"/>
      <c r="O975" s="66"/>
      <c r="P975" s="66"/>
      <c r="Q975" s="66"/>
    </row>
    <row r="976" spans="3:17"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  <c r="N976" s="66"/>
      <c r="O976" s="66"/>
      <c r="P976" s="66"/>
      <c r="Q976" s="66"/>
    </row>
    <row r="977" spans="3:17"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</row>
    <row r="978" spans="3:17"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6"/>
      <c r="P978" s="66"/>
      <c r="Q978" s="66"/>
    </row>
    <row r="979" spans="3:17"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  <c r="N979" s="66"/>
      <c r="O979" s="66"/>
      <c r="P979" s="66"/>
      <c r="Q979" s="66"/>
    </row>
    <row r="980" spans="3:17"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  <c r="N980" s="66"/>
      <c r="O980" s="66"/>
      <c r="P980" s="66"/>
      <c r="Q980" s="66"/>
    </row>
    <row r="981" spans="3:17"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  <c r="N981" s="66"/>
      <c r="O981" s="66"/>
      <c r="P981" s="66"/>
      <c r="Q981" s="66"/>
    </row>
    <row r="982" spans="3:17"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6"/>
      <c r="P982" s="66"/>
      <c r="Q982" s="66"/>
    </row>
    <row r="983" spans="3:17"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  <c r="N983" s="66"/>
      <c r="O983" s="66"/>
      <c r="P983" s="66"/>
      <c r="Q983" s="66"/>
    </row>
    <row r="984" spans="3:17"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  <c r="N984" s="66"/>
      <c r="O984" s="66"/>
      <c r="P984" s="66"/>
      <c r="Q984" s="66"/>
    </row>
    <row r="985" spans="3:17"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  <c r="N985" s="66"/>
      <c r="O985" s="66"/>
      <c r="P985" s="66"/>
      <c r="Q985" s="66"/>
    </row>
    <row r="986" spans="3:17"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  <c r="N986" s="66"/>
      <c r="O986" s="66"/>
      <c r="P986" s="66"/>
      <c r="Q986" s="66"/>
    </row>
    <row r="987" spans="3:17"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  <c r="N987" s="66"/>
      <c r="O987" s="66"/>
      <c r="P987" s="66"/>
      <c r="Q987" s="66"/>
    </row>
    <row r="988" spans="3:17"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  <c r="N988" s="66"/>
      <c r="O988" s="66"/>
      <c r="P988" s="66"/>
      <c r="Q988" s="66"/>
    </row>
    <row r="989" spans="3:17"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  <c r="N989" s="66"/>
      <c r="O989" s="66"/>
      <c r="P989" s="66"/>
      <c r="Q989" s="66"/>
    </row>
    <row r="990" spans="3:17"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  <c r="N990" s="66"/>
      <c r="O990" s="66"/>
      <c r="P990" s="66"/>
      <c r="Q990" s="66"/>
    </row>
    <row r="991" spans="3:17"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  <c r="N991" s="66"/>
      <c r="O991" s="66"/>
      <c r="P991" s="66"/>
      <c r="Q991" s="66"/>
    </row>
    <row r="992" spans="3:17"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  <c r="N992" s="66"/>
      <c r="O992" s="66"/>
      <c r="P992" s="66"/>
      <c r="Q992" s="66"/>
    </row>
    <row r="993" spans="3:17"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  <c r="N993" s="66"/>
      <c r="O993" s="66"/>
      <c r="P993" s="66"/>
      <c r="Q993" s="66"/>
    </row>
    <row r="994" spans="3:17"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  <c r="N994" s="66"/>
      <c r="O994" s="66"/>
      <c r="P994" s="66"/>
      <c r="Q994" s="66"/>
    </row>
    <row r="995" spans="3:17"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  <c r="N995" s="66"/>
      <c r="O995" s="66"/>
      <c r="P995" s="66"/>
      <c r="Q995" s="66"/>
    </row>
    <row r="996" spans="3:17"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  <c r="N996" s="66"/>
      <c r="O996" s="66"/>
      <c r="P996" s="66"/>
      <c r="Q996" s="66"/>
    </row>
    <row r="997" spans="3:17"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  <c r="N997" s="66"/>
      <c r="O997" s="66"/>
      <c r="P997" s="66"/>
      <c r="Q997" s="66"/>
    </row>
    <row r="998" spans="3:17"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  <c r="N998" s="66"/>
      <c r="O998" s="66"/>
      <c r="P998" s="66"/>
      <c r="Q998" s="66"/>
    </row>
    <row r="999" spans="3:17"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  <c r="N999" s="66"/>
      <c r="O999" s="66"/>
      <c r="P999" s="66"/>
      <c r="Q999" s="66"/>
    </row>
    <row r="1000" spans="3:17"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  <c r="N1000" s="66"/>
      <c r="O1000" s="66"/>
      <c r="P1000" s="66"/>
      <c r="Q1000" s="66"/>
    </row>
    <row r="1001" spans="3:17">
      <c r="C1001" s="66"/>
      <c r="D1001" s="66"/>
      <c r="E1001" s="66"/>
      <c r="F1001" s="66"/>
      <c r="G1001" s="66"/>
      <c r="H1001" s="66"/>
      <c r="I1001" s="66"/>
      <c r="J1001" s="66"/>
      <c r="K1001" s="66"/>
      <c r="L1001" s="66"/>
      <c r="M1001" s="66"/>
      <c r="N1001" s="66"/>
      <c r="O1001" s="66"/>
      <c r="P1001" s="66"/>
      <c r="Q1001" s="66"/>
    </row>
    <row r="1002" spans="3:17">
      <c r="C1002" s="66"/>
      <c r="D1002" s="66"/>
      <c r="E1002" s="66"/>
      <c r="F1002" s="66"/>
      <c r="G1002" s="66"/>
      <c r="H1002" s="66"/>
      <c r="I1002" s="66"/>
      <c r="J1002" s="66"/>
      <c r="K1002" s="66"/>
      <c r="L1002" s="66"/>
      <c r="M1002" s="66"/>
      <c r="N1002" s="66"/>
      <c r="O1002" s="66"/>
      <c r="P1002" s="66"/>
      <c r="Q1002" s="66"/>
    </row>
    <row r="1003" spans="3:17">
      <c r="C1003" s="66"/>
      <c r="D1003" s="66"/>
      <c r="E1003" s="66"/>
      <c r="F1003" s="66"/>
      <c r="G1003" s="66"/>
      <c r="H1003" s="66"/>
      <c r="I1003" s="66"/>
      <c r="J1003" s="66"/>
      <c r="K1003" s="66"/>
      <c r="L1003" s="66"/>
      <c r="M1003" s="66"/>
      <c r="N1003" s="66"/>
      <c r="O1003" s="66"/>
      <c r="P1003" s="66"/>
      <c r="Q1003" s="66"/>
    </row>
    <row r="1004" spans="3:17">
      <c r="C1004" s="66"/>
      <c r="D1004" s="66"/>
      <c r="E1004" s="66"/>
      <c r="F1004" s="66"/>
      <c r="G1004" s="66"/>
      <c r="H1004" s="66"/>
      <c r="I1004" s="66"/>
      <c r="J1004" s="66"/>
      <c r="K1004" s="66"/>
      <c r="L1004" s="66"/>
      <c r="M1004" s="66"/>
      <c r="N1004" s="66"/>
      <c r="O1004" s="66"/>
      <c r="P1004" s="66"/>
      <c r="Q1004" s="66"/>
    </row>
    <row r="1005" spans="3:17">
      <c r="C1005" s="66"/>
      <c r="D1005" s="66"/>
      <c r="E1005" s="66"/>
      <c r="F1005" s="66"/>
      <c r="G1005" s="66"/>
      <c r="H1005" s="66"/>
      <c r="I1005" s="66"/>
      <c r="J1005" s="66"/>
      <c r="K1005" s="66"/>
      <c r="L1005" s="66"/>
      <c r="M1005" s="66"/>
      <c r="N1005" s="66"/>
      <c r="O1005" s="66"/>
      <c r="P1005" s="66"/>
      <c r="Q1005" s="66"/>
    </row>
    <row r="1006" spans="3:17">
      <c r="C1006" s="66"/>
      <c r="D1006" s="66"/>
      <c r="E1006" s="66"/>
      <c r="F1006" s="66"/>
      <c r="G1006" s="66"/>
      <c r="H1006" s="66"/>
      <c r="I1006" s="66"/>
      <c r="J1006" s="66"/>
      <c r="K1006" s="66"/>
      <c r="L1006" s="66"/>
      <c r="M1006" s="66"/>
      <c r="N1006" s="66"/>
      <c r="O1006" s="66"/>
      <c r="P1006" s="66"/>
      <c r="Q1006" s="66"/>
    </row>
    <row r="1007" spans="3:17">
      <c r="C1007" s="66"/>
      <c r="D1007" s="66"/>
      <c r="E1007" s="66"/>
      <c r="F1007" s="66"/>
      <c r="G1007" s="66"/>
      <c r="H1007" s="66"/>
      <c r="I1007" s="66"/>
      <c r="J1007" s="66"/>
      <c r="K1007" s="66"/>
      <c r="L1007" s="66"/>
      <c r="M1007" s="66"/>
      <c r="N1007" s="66"/>
      <c r="O1007" s="66"/>
      <c r="P1007" s="66"/>
      <c r="Q1007" s="66"/>
    </row>
    <row r="1008" spans="3:17">
      <c r="C1008" s="66"/>
      <c r="D1008" s="66"/>
      <c r="E1008" s="66"/>
      <c r="F1008" s="66"/>
      <c r="G1008" s="66"/>
      <c r="H1008" s="66"/>
      <c r="I1008" s="66"/>
      <c r="J1008" s="66"/>
      <c r="K1008" s="66"/>
      <c r="L1008" s="66"/>
      <c r="M1008" s="66"/>
      <c r="N1008" s="66"/>
      <c r="O1008" s="66"/>
      <c r="P1008" s="66"/>
      <c r="Q1008" s="66"/>
    </row>
    <row r="1009" spans="3:17">
      <c r="C1009" s="66"/>
      <c r="D1009" s="66"/>
      <c r="E1009" s="66"/>
      <c r="F1009" s="66"/>
      <c r="G1009" s="66"/>
      <c r="H1009" s="66"/>
      <c r="I1009" s="66"/>
      <c r="J1009" s="66"/>
      <c r="K1009" s="66"/>
      <c r="L1009" s="66"/>
      <c r="M1009" s="66"/>
      <c r="N1009" s="66"/>
      <c r="O1009" s="66"/>
      <c r="P1009" s="66"/>
      <c r="Q1009" s="66"/>
    </row>
    <row r="1010" spans="3:17">
      <c r="C1010" s="66"/>
      <c r="D1010" s="66"/>
      <c r="E1010" s="66"/>
      <c r="F1010" s="66"/>
      <c r="G1010" s="66"/>
      <c r="H1010" s="66"/>
      <c r="I1010" s="66"/>
      <c r="J1010" s="66"/>
      <c r="K1010" s="66"/>
      <c r="L1010" s="66"/>
      <c r="M1010" s="66"/>
      <c r="N1010" s="66"/>
      <c r="O1010" s="66"/>
      <c r="P1010" s="66"/>
      <c r="Q1010" s="66"/>
    </row>
    <row r="1011" spans="3:17">
      <c r="C1011" s="66"/>
      <c r="D1011" s="66"/>
      <c r="E1011" s="66"/>
      <c r="F1011" s="66"/>
      <c r="G1011" s="66"/>
      <c r="H1011" s="66"/>
      <c r="I1011" s="66"/>
      <c r="J1011" s="66"/>
      <c r="K1011" s="66"/>
      <c r="L1011" s="66"/>
      <c r="M1011" s="66"/>
      <c r="N1011" s="66"/>
      <c r="O1011" s="66"/>
      <c r="P1011" s="66"/>
      <c r="Q1011" s="66"/>
    </row>
    <row r="1012" spans="3:17">
      <c r="C1012" s="66"/>
      <c r="D1012" s="66"/>
      <c r="E1012" s="66"/>
      <c r="F1012" s="66"/>
      <c r="G1012" s="66"/>
      <c r="H1012" s="66"/>
      <c r="I1012" s="66"/>
      <c r="J1012" s="66"/>
      <c r="K1012" s="66"/>
      <c r="L1012" s="66"/>
      <c r="M1012" s="66"/>
      <c r="N1012" s="66"/>
      <c r="O1012" s="66"/>
      <c r="P1012" s="66"/>
      <c r="Q1012" s="66"/>
    </row>
    <row r="1013" spans="3:17">
      <c r="C1013" s="66"/>
      <c r="D1013" s="66"/>
      <c r="E1013" s="66"/>
      <c r="F1013" s="66"/>
      <c r="G1013" s="66"/>
      <c r="H1013" s="66"/>
      <c r="I1013" s="66"/>
      <c r="J1013" s="66"/>
      <c r="K1013" s="66"/>
      <c r="L1013" s="66"/>
      <c r="M1013" s="66"/>
      <c r="N1013" s="66"/>
      <c r="O1013" s="66"/>
      <c r="P1013" s="66"/>
      <c r="Q1013" s="66"/>
    </row>
    <row r="1014" spans="3:17">
      <c r="C1014" s="66"/>
      <c r="D1014" s="66"/>
      <c r="E1014" s="66"/>
      <c r="F1014" s="66"/>
      <c r="G1014" s="66"/>
      <c r="H1014" s="66"/>
      <c r="I1014" s="66"/>
      <c r="J1014" s="66"/>
      <c r="K1014" s="66"/>
      <c r="L1014" s="66"/>
      <c r="M1014" s="66"/>
      <c r="N1014" s="66"/>
      <c r="O1014" s="66"/>
      <c r="P1014" s="66"/>
      <c r="Q1014" s="66"/>
    </row>
    <row r="1015" spans="3:17">
      <c r="C1015" s="66"/>
      <c r="D1015" s="66"/>
      <c r="E1015" s="66"/>
      <c r="F1015" s="66"/>
      <c r="G1015" s="66"/>
      <c r="H1015" s="66"/>
      <c r="I1015" s="66"/>
      <c r="J1015" s="66"/>
      <c r="K1015" s="66"/>
      <c r="L1015" s="66"/>
      <c r="M1015" s="66"/>
      <c r="N1015" s="66"/>
      <c r="O1015" s="66"/>
      <c r="P1015" s="66"/>
      <c r="Q1015" s="66"/>
    </row>
    <row r="1016" spans="3:17">
      <c r="C1016" s="66"/>
      <c r="D1016" s="66"/>
      <c r="E1016" s="66"/>
      <c r="F1016" s="66"/>
      <c r="G1016" s="66"/>
      <c r="H1016" s="66"/>
      <c r="I1016" s="66"/>
      <c r="J1016" s="66"/>
      <c r="K1016" s="66"/>
      <c r="L1016" s="66"/>
      <c r="M1016" s="66"/>
      <c r="N1016" s="66"/>
      <c r="O1016" s="66"/>
      <c r="P1016" s="66"/>
      <c r="Q1016" s="66"/>
    </row>
    <row r="1017" spans="3:17">
      <c r="C1017" s="66"/>
      <c r="D1017" s="66"/>
      <c r="E1017" s="66"/>
      <c r="F1017" s="66"/>
      <c r="G1017" s="66"/>
      <c r="H1017" s="66"/>
      <c r="I1017" s="66"/>
      <c r="J1017" s="66"/>
      <c r="K1017" s="66"/>
      <c r="L1017" s="66"/>
      <c r="M1017" s="66"/>
      <c r="N1017" s="66"/>
      <c r="O1017" s="66"/>
      <c r="P1017" s="66"/>
      <c r="Q1017" s="66"/>
    </row>
    <row r="1018" spans="3:17">
      <c r="C1018" s="66"/>
      <c r="D1018" s="66"/>
      <c r="E1018" s="66"/>
      <c r="F1018" s="66"/>
      <c r="G1018" s="66"/>
      <c r="H1018" s="66"/>
      <c r="I1018" s="66"/>
      <c r="J1018" s="66"/>
      <c r="K1018" s="66"/>
      <c r="L1018" s="66"/>
      <c r="M1018" s="66"/>
      <c r="N1018" s="66"/>
      <c r="O1018" s="66"/>
      <c r="P1018" s="66"/>
      <c r="Q1018" s="66"/>
    </row>
    <row r="1019" spans="3:17">
      <c r="C1019" s="66"/>
      <c r="D1019" s="66"/>
      <c r="E1019" s="66"/>
      <c r="F1019" s="66"/>
      <c r="G1019" s="66"/>
      <c r="H1019" s="66"/>
      <c r="I1019" s="66"/>
      <c r="J1019" s="66"/>
      <c r="K1019" s="66"/>
      <c r="L1019" s="66"/>
      <c r="M1019" s="66"/>
      <c r="N1019" s="66"/>
      <c r="O1019" s="66"/>
      <c r="P1019" s="66"/>
      <c r="Q1019" s="66"/>
    </row>
    <row r="1020" spans="3:17">
      <c r="C1020" s="66"/>
      <c r="D1020" s="66"/>
      <c r="E1020" s="66"/>
      <c r="F1020" s="66"/>
      <c r="G1020" s="66"/>
      <c r="H1020" s="66"/>
      <c r="I1020" s="66"/>
      <c r="J1020" s="66"/>
      <c r="K1020" s="66"/>
      <c r="L1020" s="66"/>
      <c r="M1020" s="66"/>
      <c r="N1020" s="66"/>
      <c r="O1020" s="66"/>
      <c r="P1020" s="66"/>
      <c r="Q1020" s="66"/>
    </row>
    <row r="1021" spans="3:17">
      <c r="C1021" s="66"/>
      <c r="D1021" s="66"/>
      <c r="E1021" s="66"/>
      <c r="F1021" s="66"/>
      <c r="G1021" s="66"/>
      <c r="H1021" s="66"/>
      <c r="I1021" s="66"/>
      <c r="J1021" s="66"/>
      <c r="K1021" s="66"/>
      <c r="L1021" s="66"/>
      <c r="M1021" s="66"/>
      <c r="N1021" s="66"/>
      <c r="O1021" s="66"/>
      <c r="P1021" s="66"/>
      <c r="Q1021" s="66"/>
    </row>
    <row r="1022" spans="3:17">
      <c r="C1022" s="66"/>
      <c r="D1022" s="66"/>
      <c r="E1022" s="66"/>
      <c r="F1022" s="66"/>
      <c r="G1022" s="66"/>
      <c r="H1022" s="66"/>
      <c r="I1022" s="66"/>
      <c r="J1022" s="66"/>
      <c r="K1022" s="66"/>
      <c r="L1022" s="66"/>
      <c r="M1022" s="66"/>
      <c r="N1022" s="66"/>
      <c r="O1022" s="66"/>
      <c r="P1022" s="66"/>
      <c r="Q1022" s="66"/>
    </row>
    <row r="1023" spans="3:17">
      <c r="C1023" s="66"/>
      <c r="D1023" s="66"/>
      <c r="E1023" s="66"/>
      <c r="F1023" s="66"/>
      <c r="G1023" s="66"/>
      <c r="H1023" s="66"/>
      <c r="I1023" s="66"/>
      <c r="J1023" s="66"/>
      <c r="K1023" s="66"/>
      <c r="L1023" s="66"/>
      <c r="M1023" s="66"/>
      <c r="N1023" s="66"/>
      <c r="O1023" s="66"/>
      <c r="P1023" s="66"/>
      <c r="Q1023" s="66"/>
    </row>
    <row r="1024" spans="3:17">
      <c r="C1024" s="66"/>
      <c r="D1024" s="66"/>
      <c r="E1024" s="66"/>
      <c r="F1024" s="66"/>
      <c r="G1024" s="66"/>
      <c r="H1024" s="66"/>
      <c r="I1024" s="66"/>
      <c r="J1024" s="66"/>
      <c r="K1024" s="66"/>
      <c r="L1024" s="66"/>
      <c r="M1024" s="66"/>
      <c r="N1024" s="66"/>
      <c r="O1024" s="66"/>
      <c r="P1024" s="66"/>
      <c r="Q1024" s="66"/>
    </row>
    <row r="1025" spans="3:17">
      <c r="C1025" s="66"/>
      <c r="D1025" s="66"/>
      <c r="E1025" s="66"/>
      <c r="F1025" s="66"/>
      <c r="G1025" s="66"/>
      <c r="H1025" s="66"/>
      <c r="I1025" s="66"/>
      <c r="J1025" s="66"/>
      <c r="K1025" s="66"/>
      <c r="L1025" s="66"/>
      <c r="M1025" s="66"/>
      <c r="N1025" s="66"/>
      <c r="O1025" s="66"/>
      <c r="P1025" s="66"/>
      <c r="Q1025" s="66"/>
    </row>
    <row r="1026" spans="3:17">
      <c r="C1026" s="66"/>
      <c r="D1026" s="66"/>
      <c r="E1026" s="66"/>
      <c r="F1026" s="66"/>
      <c r="G1026" s="66"/>
      <c r="H1026" s="66"/>
      <c r="I1026" s="66"/>
      <c r="J1026" s="66"/>
      <c r="K1026" s="66"/>
      <c r="L1026" s="66"/>
      <c r="M1026" s="66"/>
      <c r="N1026" s="66"/>
      <c r="O1026" s="66"/>
      <c r="P1026" s="66"/>
      <c r="Q1026" s="66"/>
    </row>
    <row r="1027" spans="3:17">
      <c r="C1027" s="66"/>
      <c r="D1027" s="66"/>
      <c r="E1027" s="66"/>
      <c r="F1027" s="66"/>
      <c r="G1027" s="66"/>
      <c r="H1027" s="66"/>
      <c r="I1027" s="66"/>
      <c r="J1027" s="66"/>
      <c r="K1027" s="66"/>
      <c r="L1027" s="66"/>
      <c r="M1027" s="66"/>
      <c r="N1027" s="66"/>
      <c r="O1027" s="66"/>
      <c r="P1027" s="66"/>
      <c r="Q1027" s="66"/>
    </row>
    <row r="1028" spans="3:17">
      <c r="C1028" s="66"/>
      <c r="D1028" s="66"/>
      <c r="E1028" s="66"/>
      <c r="F1028" s="66"/>
      <c r="G1028" s="66"/>
      <c r="H1028" s="66"/>
      <c r="I1028" s="66"/>
      <c r="J1028" s="66"/>
      <c r="K1028" s="66"/>
      <c r="L1028" s="66"/>
      <c r="M1028" s="66"/>
      <c r="N1028" s="66"/>
      <c r="O1028" s="66"/>
      <c r="P1028" s="66"/>
      <c r="Q1028" s="66"/>
    </row>
    <row r="1029" spans="3:17">
      <c r="C1029" s="66"/>
      <c r="D1029" s="66"/>
      <c r="E1029" s="66"/>
      <c r="F1029" s="66"/>
      <c r="G1029" s="66"/>
      <c r="H1029" s="66"/>
      <c r="I1029" s="66"/>
      <c r="J1029" s="66"/>
      <c r="K1029" s="66"/>
      <c r="L1029" s="66"/>
      <c r="M1029" s="66"/>
      <c r="N1029" s="66"/>
      <c r="O1029" s="66"/>
      <c r="P1029" s="66"/>
      <c r="Q1029" s="66"/>
    </row>
    <row r="1030" spans="3:17">
      <c r="C1030" s="66"/>
      <c r="D1030" s="66"/>
      <c r="E1030" s="66"/>
      <c r="F1030" s="66"/>
      <c r="G1030" s="66"/>
      <c r="H1030" s="66"/>
      <c r="I1030" s="66"/>
      <c r="J1030" s="66"/>
      <c r="K1030" s="66"/>
      <c r="L1030" s="66"/>
      <c r="M1030" s="66"/>
      <c r="N1030" s="66"/>
      <c r="O1030" s="66"/>
      <c r="P1030" s="66"/>
      <c r="Q1030" s="66"/>
    </row>
    <row r="1031" spans="3:17">
      <c r="C1031" s="66"/>
      <c r="D1031" s="66"/>
      <c r="E1031" s="66"/>
      <c r="F1031" s="66"/>
      <c r="G1031" s="66"/>
      <c r="H1031" s="66"/>
      <c r="I1031" s="66"/>
      <c r="J1031" s="66"/>
      <c r="K1031" s="66"/>
      <c r="L1031" s="66"/>
      <c r="M1031" s="66"/>
      <c r="N1031" s="66"/>
      <c r="O1031" s="66"/>
      <c r="P1031" s="66"/>
      <c r="Q1031" s="66"/>
    </row>
    <row r="1032" spans="3:17">
      <c r="C1032" s="66"/>
      <c r="D1032" s="66"/>
      <c r="E1032" s="66"/>
      <c r="F1032" s="66"/>
      <c r="G1032" s="66"/>
      <c r="H1032" s="66"/>
      <c r="I1032" s="66"/>
      <c r="J1032" s="66"/>
      <c r="K1032" s="66"/>
      <c r="L1032" s="66"/>
      <c r="M1032" s="66"/>
      <c r="N1032" s="66"/>
      <c r="O1032" s="66"/>
      <c r="P1032" s="66"/>
      <c r="Q1032" s="66"/>
    </row>
    <row r="1033" spans="3:17">
      <c r="C1033" s="66"/>
      <c r="D1033" s="66"/>
      <c r="E1033" s="66"/>
      <c r="F1033" s="66"/>
      <c r="G1033" s="66"/>
      <c r="H1033" s="66"/>
      <c r="I1033" s="66"/>
      <c r="J1033" s="66"/>
      <c r="K1033" s="66"/>
      <c r="L1033" s="66"/>
      <c r="M1033" s="66"/>
      <c r="N1033" s="66"/>
      <c r="O1033" s="66"/>
      <c r="P1033" s="66"/>
      <c r="Q1033" s="66"/>
    </row>
    <row r="1034" spans="3:17">
      <c r="C1034" s="66"/>
      <c r="D1034" s="66"/>
      <c r="E1034" s="66"/>
      <c r="F1034" s="66"/>
      <c r="G1034" s="66"/>
      <c r="H1034" s="66"/>
      <c r="I1034" s="66"/>
      <c r="J1034" s="66"/>
      <c r="K1034" s="66"/>
      <c r="L1034" s="66"/>
      <c r="M1034" s="66"/>
      <c r="N1034" s="66"/>
      <c r="O1034" s="66"/>
      <c r="P1034" s="66"/>
      <c r="Q1034" s="66"/>
    </row>
    <row r="1035" spans="3:17">
      <c r="C1035" s="66"/>
      <c r="D1035" s="66"/>
      <c r="E1035" s="66"/>
      <c r="F1035" s="66"/>
      <c r="G1035" s="66"/>
      <c r="H1035" s="66"/>
      <c r="I1035" s="66"/>
      <c r="J1035" s="66"/>
      <c r="K1035" s="66"/>
      <c r="L1035" s="66"/>
      <c r="M1035" s="66"/>
      <c r="N1035" s="66"/>
      <c r="O1035" s="66"/>
      <c r="P1035" s="66"/>
      <c r="Q1035" s="66"/>
    </row>
    <row r="1036" spans="3:17">
      <c r="C1036" s="66"/>
      <c r="D1036" s="66"/>
      <c r="E1036" s="66"/>
      <c r="F1036" s="66"/>
      <c r="G1036" s="66"/>
      <c r="H1036" s="66"/>
      <c r="I1036" s="66"/>
      <c r="J1036" s="66"/>
      <c r="K1036" s="66"/>
      <c r="L1036" s="66"/>
      <c r="M1036" s="66"/>
      <c r="N1036" s="66"/>
      <c r="O1036" s="66"/>
      <c r="P1036" s="66"/>
      <c r="Q1036" s="66"/>
    </row>
    <row r="1037" spans="3:17">
      <c r="C1037" s="66"/>
      <c r="D1037" s="66"/>
      <c r="E1037" s="66"/>
      <c r="F1037" s="66"/>
      <c r="G1037" s="66"/>
      <c r="H1037" s="66"/>
      <c r="I1037" s="66"/>
      <c r="J1037" s="66"/>
      <c r="K1037" s="66"/>
      <c r="L1037" s="66"/>
      <c r="M1037" s="66"/>
      <c r="N1037" s="66"/>
      <c r="O1037" s="66"/>
      <c r="P1037" s="66"/>
      <c r="Q1037" s="66"/>
    </row>
    <row r="1038" spans="3:17">
      <c r="C1038" s="66"/>
      <c r="D1038" s="66"/>
      <c r="E1038" s="66"/>
      <c r="F1038" s="66"/>
      <c r="G1038" s="66"/>
      <c r="H1038" s="66"/>
      <c r="I1038" s="66"/>
      <c r="J1038" s="66"/>
      <c r="K1038" s="66"/>
      <c r="L1038" s="66"/>
      <c r="M1038" s="66"/>
      <c r="N1038" s="66"/>
      <c r="O1038" s="66"/>
      <c r="P1038" s="66"/>
      <c r="Q1038" s="66"/>
    </row>
    <row r="1039" spans="3:17">
      <c r="C1039" s="66"/>
      <c r="D1039" s="66"/>
      <c r="E1039" s="66"/>
      <c r="F1039" s="66"/>
      <c r="G1039" s="66"/>
      <c r="H1039" s="66"/>
      <c r="I1039" s="66"/>
      <c r="J1039" s="66"/>
      <c r="K1039" s="66"/>
      <c r="L1039" s="66"/>
      <c r="M1039" s="66"/>
      <c r="N1039" s="66"/>
      <c r="O1039" s="66"/>
      <c r="P1039" s="66"/>
      <c r="Q1039" s="66"/>
    </row>
    <row r="1040" spans="3:17">
      <c r="C1040" s="66"/>
      <c r="D1040" s="66"/>
      <c r="E1040" s="66"/>
      <c r="F1040" s="66"/>
      <c r="G1040" s="66"/>
      <c r="H1040" s="66"/>
      <c r="I1040" s="66"/>
      <c r="J1040" s="66"/>
      <c r="K1040" s="66"/>
      <c r="L1040" s="66"/>
      <c r="M1040" s="66"/>
      <c r="N1040" s="66"/>
      <c r="O1040" s="66"/>
      <c r="P1040" s="66"/>
      <c r="Q1040" s="66"/>
    </row>
    <row r="1041" spans="3:17">
      <c r="C1041" s="66"/>
      <c r="D1041" s="66"/>
      <c r="E1041" s="66"/>
      <c r="F1041" s="66"/>
      <c r="G1041" s="66"/>
      <c r="H1041" s="66"/>
      <c r="I1041" s="66"/>
      <c r="J1041" s="66"/>
      <c r="K1041" s="66"/>
      <c r="L1041" s="66"/>
      <c r="M1041" s="66"/>
      <c r="N1041" s="66"/>
      <c r="O1041" s="66"/>
      <c r="P1041" s="66"/>
      <c r="Q1041" s="66"/>
    </row>
    <row r="1042" spans="3:17">
      <c r="C1042" s="66"/>
      <c r="D1042" s="66"/>
      <c r="E1042" s="66"/>
      <c r="F1042" s="66"/>
      <c r="G1042" s="66"/>
      <c r="H1042" s="66"/>
      <c r="I1042" s="66"/>
      <c r="J1042" s="66"/>
      <c r="K1042" s="66"/>
      <c r="L1042" s="66"/>
      <c r="M1042" s="66"/>
      <c r="N1042" s="66"/>
      <c r="O1042" s="66"/>
      <c r="P1042" s="66"/>
      <c r="Q1042" s="66"/>
    </row>
    <row r="1043" spans="3:17">
      <c r="C1043" s="66"/>
      <c r="D1043" s="66"/>
      <c r="E1043" s="66"/>
      <c r="F1043" s="66"/>
      <c r="G1043" s="66"/>
      <c r="H1043" s="66"/>
      <c r="I1043" s="66"/>
      <c r="J1043" s="66"/>
      <c r="K1043" s="66"/>
      <c r="L1043" s="66"/>
      <c r="M1043" s="66"/>
      <c r="N1043" s="66"/>
      <c r="O1043" s="66"/>
      <c r="P1043" s="66"/>
      <c r="Q1043" s="66"/>
    </row>
    <row r="1044" spans="3:17">
      <c r="C1044" s="66"/>
      <c r="D1044" s="66"/>
      <c r="E1044" s="66"/>
      <c r="F1044" s="66"/>
      <c r="G1044" s="66"/>
      <c r="H1044" s="66"/>
      <c r="I1044" s="66"/>
      <c r="J1044" s="66"/>
      <c r="K1044" s="66"/>
      <c r="L1044" s="66"/>
      <c r="M1044" s="66"/>
      <c r="N1044" s="66"/>
      <c r="O1044" s="66"/>
      <c r="P1044" s="66"/>
      <c r="Q1044" s="66"/>
    </row>
    <row r="1045" spans="3:17">
      <c r="C1045" s="66"/>
      <c r="D1045" s="66"/>
      <c r="E1045" s="66"/>
      <c r="F1045" s="66"/>
      <c r="G1045" s="66"/>
      <c r="H1045" s="66"/>
      <c r="I1045" s="66"/>
      <c r="J1045" s="66"/>
      <c r="K1045" s="66"/>
      <c r="L1045" s="66"/>
      <c r="M1045" s="66"/>
      <c r="N1045" s="66"/>
      <c r="O1045" s="66"/>
      <c r="P1045" s="66"/>
      <c r="Q1045" s="66"/>
    </row>
    <row r="1046" spans="3:17">
      <c r="C1046" s="66"/>
      <c r="D1046" s="66"/>
      <c r="E1046" s="66"/>
      <c r="F1046" s="66"/>
      <c r="G1046" s="66"/>
      <c r="H1046" s="66"/>
      <c r="I1046" s="66"/>
      <c r="J1046" s="66"/>
      <c r="K1046" s="66"/>
      <c r="L1046" s="66"/>
      <c r="M1046" s="66"/>
      <c r="N1046" s="66"/>
      <c r="O1046" s="66"/>
      <c r="P1046" s="66"/>
      <c r="Q1046" s="66"/>
    </row>
    <row r="1047" spans="3:17">
      <c r="C1047" s="66"/>
      <c r="D1047" s="66"/>
      <c r="E1047" s="66"/>
      <c r="F1047" s="66"/>
      <c r="G1047" s="66"/>
      <c r="H1047" s="66"/>
      <c r="I1047" s="66"/>
      <c r="J1047" s="66"/>
      <c r="K1047" s="66"/>
      <c r="L1047" s="66"/>
      <c r="M1047" s="66"/>
      <c r="N1047" s="66"/>
      <c r="O1047" s="66"/>
      <c r="P1047" s="66"/>
      <c r="Q1047" s="66"/>
    </row>
    <row r="1048" spans="3:17">
      <c r="C1048" s="66"/>
      <c r="D1048" s="66"/>
      <c r="E1048" s="66"/>
      <c r="F1048" s="66"/>
      <c r="G1048" s="66"/>
      <c r="H1048" s="66"/>
      <c r="I1048" s="66"/>
      <c r="J1048" s="66"/>
      <c r="K1048" s="66"/>
      <c r="L1048" s="66"/>
      <c r="M1048" s="66"/>
      <c r="N1048" s="66"/>
      <c r="O1048" s="66"/>
      <c r="P1048" s="66"/>
      <c r="Q1048" s="66"/>
    </row>
    <row r="1049" spans="3:17">
      <c r="C1049" s="66"/>
      <c r="D1049" s="66"/>
      <c r="E1049" s="66"/>
      <c r="F1049" s="66"/>
      <c r="G1049" s="66"/>
      <c r="H1049" s="66"/>
      <c r="I1049" s="66"/>
      <c r="J1049" s="66"/>
      <c r="K1049" s="66"/>
      <c r="L1049" s="66"/>
      <c r="M1049" s="66"/>
      <c r="N1049" s="66"/>
      <c r="O1049" s="66"/>
      <c r="P1049" s="66"/>
      <c r="Q1049" s="66"/>
    </row>
    <row r="1050" spans="3:17">
      <c r="C1050" s="66"/>
      <c r="D1050" s="66"/>
      <c r="E1050" s="66"/>
      <c r="F1050" s="66"/>
      <c r="G1050" s="66"/>
      <c r="H1050" s="66"/>
      <c r="I1050" s="66"/>
      <c r="J1050" s="66"/>
      <c r="K1050" s="66"/>
      <c r="L1050" s="66"/>
      <c r="M1050" s="66"/>
      <c r="N1050" s="66"/>
      <c r="O1050" s="66"/>
      <c r="P1050" s="66"/>
      <c r="Q1050" s="66"/>
    </row>
    <row r="1051" spans="3:17">
      <c r="C1051" s="66"/>
      <c r="D1051" s="66"/>
      <c r="E1051" s="66"/>
      <c r="F1051" s="66"/>
      <c r="G1051" s="66"/>
      <c r="H1051" s="66"/>
      <c r="I1051" s="66"/>
      <c r="J1051" s="66"/>
      <c r="K1051" s="66"/>
      <c r="L1051" s="66"/>
      <c r="M1051" s="66"/>
      <c r="N1051" s="66"/>
      <c r="O1051" s="66"/>
      <c r="P1051" s="66"/>
      <c r="Q1051" s="66"/>
    </row>
    <row r="1052" spans="3:17">
      <c r="C1052" s="66"/>
      <c r="D1052" s="66"/>
      <c r="E1052" s="66"/>
      <c r="F1052" s="66"/>
      <c r="G1052" s="66"/>
      <c r="H1052" s="66"/>
      <c r="I1052" s="66"/>
      <c r="J1052" s="66"/>
      <c r="K1052" s="66"/>
      <c r="L1052" s="66"/>
      <c r="M1052" s="66"/>
      <c r="N1052" s="66"/>
      <c r="O1052" s="66"/>
      <c r="P1052" s="66"/>
      <c r="Q1052" s="66"/>
    </row>
    <row r="1053" spans="3:17">
      <c r="C1053" s="66"/>
      <c r="D1053" s="66"/>
      <c r="E1053" s="66"/>
      <c r="F1053" s="66"/>
      <c r="G1053" s="66"/>
      <c r="H1053" s="66"/>
      <c r="I1053" s="66"/>
      <c r="J1053" s="66"/>
      <c r="K1053" s="66"/>
      <c r="L1053" s="66"/>
      <c r="M1053" s="66"/>
      <c r="N1053" s="66"/>
      <c r="O1053" s="66"/>
      <c r="P1053" s="66"/>
      <c r="Q1053" s="66"/>
    </row>
    <row r="1054" spans="3:17">
      <c r="C1054" s="66"/>
      <c r="D1054" s="66"/>
      <c r="E1054" s="66"/>
      <c r="F1054" s="66"/>
      <c r="G1054" s="66"/>
      <c r="H1054" s="66"/>
      <c r="I1054" s="66"/>
      <c r="J1054" s="66"/>
      <c r="K1054" s="66"/>
      <c r="L1054" s="66"/>
      <c r="M1054" s="66"/>
      <c r="N1054" s="66"/>
      <c r="O1054" s="66"/>
      <c r="P1054" s="66"/>
      <c r="Q1054" s="66"/>
    </row>
    <row r="1055" spans="3:17">
      <c r="C1055" s="66"/>
      <c r="D1055" s="66"/>
      <c r="E1055" s="66"/>
      <c r="F1055" s="66"/>
      <c r="G1055" s="66"/>
      <c r="H1055" s="66"/>
      <c r="I1055" s="66"/>
      <c r="J1055" s="66"/>
      <c r="K1055" s="66"/>
      <c r="L1055" s="66"/>
      <c r="M1055" s="66"/>
      <c r="N1055" s="66"/>
      <c r="O1055" s="66"/>
      <c r="P1055" s="66"/>
      <c r="Q1055" s="66"/>
    </row>
    <row r="1056" spans="3:17">
      <c r="C1056" s="66"/>
      <c r="D1056" s="66"/>
      <c r="E1056" s="66"/>
      <c r="F1056" s="66"/>
      <c r="G1056" s="66"/>
      <c r="H1056" s="66"/>
      <c r="I1056" s="66"/>
      <c r="J1056" s="66"/>
      <c r="K1056" s="66"/>
      <c r="L1056" s="66"/>
      <c r="M1056" s="66"/>
      <c r="N1056" s="66"/>
      <c r="O1056" s="66"/>
      <c r="P1056" s="66"/>
      <c r="Q1056" s="66"/>
    </row>
    <row r="1057" spans="3:17">
      <c r="C1057" s="66"/>
      <c r="D1057" s="66"/>
      <c r="E1057" s="66"/>
      <c r="F1057" s="66"/>
      <c r="G1057" s="66"/>
      <c r="H1057" s="66"/>
      <c r="I1057" s="66"/>
      <c r="J1057" s="66"/>
      <c r="K1057" s="66"/>
      <c r="L1057" s="66"/>
      <c r="M1057" s="66"/>
      <c r="N1057" s="66"/>
      <c r="O1057" s="66"/>
      <c r="P1057" s="66"/>
      <c r="Q1057" s="66"/>
    </row>
    <row r="1058" spans="3:17">
      <c r="C1058" s="66"/>
      <c r="D1058" s="66"/>
      <c r="E1058" s="66"/>
      <c r="F1058" s="66"/>
      <c r="G1058" s="66"/>
      <c r="H1058" s="66"/>
      <c r="I1058" s="66"/>
      <c r="J1058" s="66"/>
      <c r="K1058" s="66"/>
      <c r="L1058" s="66"/>
      <c r="M1058" s="66"/>
      <c r="N1058" s="66"/>
      <c r="O1058" s="66"/>
      <c r="P1058" s="66"/>
      <c r="Q1058" s="66"/>
    </row>
    <row r="1059" spans="3:17">
      <c r="C1059" s="66"/>
      <c r="D1059" s="66"/>
      <c r="E1059" s="66"/>
      <c r="F1059" s="66"/>
      <c r="G1059" s="66"/>
      <c r="H1059" s="66"/>
      <c r="I1059" s="66"/>
      <c r="J1059" s="66"/>
      <c r="K1059" s="66"/>
      <c r="L1059" s="66"/>
      <c r="M1059" s="66"/>
      <c r="N1059" s="66"/>
      <c r="O1059" s="66"/>
      <c r="P1059" s="66"/>
      <c r="Q1059" s="66"/>
    </row>
    <row r="1060" spans="3:17">
      <c r="C1060" s="66"/>
      <c r="D1060" s="66"/>
      <c r="E1060" s="66"/>
      <c r="F1060" s="66"/>
      <c r="G1060" s="66"/>
      <c r="H1060" s="66"/>
      <c r="I1060" s="66"/>
      <c r="J1060" s="66"/>
      <c r="K1060" s="66"/>
      <c r="L1060" s="66"/>
      <c r="M1060" s="66"/>
      <c r="N1060" s="66"/>
      <c r="O1060" s="66"/>
      <c r="P1060" s="66"/>
      <c r="Q1060" s="66"/>
    </row>
    <row r="1061" spans="3:17">
      <c r="C1061" s="66"/>
      <c r="D1061" s="66"/>
      <c r="E1061" s="66"/>
      <c r="F1061" s="66"/>
      <c r="G1061" s="66"/>
      <c r="H1061" s="66"/>
      <c r="I1061" s="66"/>
      <c r="J1061" s="66"/>
      <c r="K1061" s="66"/>
      <c r="L1061" s="66"/>
      <c r="M1061" s="66"/>
      <c r="N1061" s="66"/>
      <c r="O1061" s="66"/>
      <c r="P1061" s="66"/>
      <c r="Q1061" s="66"/>
    </row>
    <row r="1062" spans="3:17">
      <c r="C1062" s="66"/>
      <c r="D1062" s="66"/>
      <c r="E1062" s="66"/>
      <c r="F1062" s="66"/>
      <c r="G1062" s="66"/>
      <c r="H1062" s="66"/>
      <c r="I1062" s="66"/>
      <c r="J1062" s="66"/>
      <c r="K1062" s="66"/>
      <c r="L1062" s="66"/>
      <c r="M1062" s="66"/>
      <c r="N1062" s="66"/>
      <c r="O1062" s="66"/>
      <c r="P1062" s="66"/>
      <c r="Q1062" s="66"/>
    </row>
    <row r="1063" spans="3:17">
      <c r="C1063" s="66"/>
      <c r="D1063" s="66"/>
      <c r="E1063" s="66"/>
      <c r="F1063" s="66"/>
      <c r="G1063" s="66"/>
      <c r="H1063" s="66"/>
      <c r="I1063" s="66"/>
      <c r="J1063" s="66"/>
      <c r="K1063" s="66"/>
      <c r="L1063" s="66"/>
      <c r="M1063" s="66"/>
      <c r="N1063" s="66"/>
      <c r="O1063" s="66"/>
      <c r="P1063" s="66"/>
      <c r="Q1063" s="66"/>
    </row>
    <row r="1064" spans="3:17">
      <c r="C1064" s="66"/>
      <c r="D1064" s="66"/>
      <c r="E1064" s="66"/>
      <c r="F1064" s="66"/>
      <c r="G1064" s="66"/>
      <c r="H1064" s="66"/>
      <c r="I1064" s="66"/>
      <c r="J1064" s="66"/>
      <c r="K1064" s="66"/>
      <c r="L1064" s="66"/>
      <c r="M1064" s="66"/>
      <c r="N1064" s="66"/>
      <c r="O1064" s="66"/>
      <c r="P1064" s="66"/>
      <c r="Q1064" s="66"/>
    </row>
    <row r="1065" spans="3:17">
      <c r="C1065" s="66"/>
      <c r="D1065" s="66"/>
      <c r="E1065" s="66"/>
      <c r="F1065" s="66"/>
      <c r="G1065" s="66"/>
      <c r="H1065" s="66"/>
      <c r="I1065" s="66"/>
      <c r="J1065" s="66"/>
      <c r="K1065" s="66"/>
      <c r="L1065" s="66"/>
      <c r="M1065" s="66"/>
      <c r="N1065" s="66"/>
      <c r="O1065" s="66"/>
      <c r="P1065" s="66"/>
      <c r="Q1065" s="66"/>
    </row>
    <row r="1066" spans="3:17">
      <c r="C1066" s="66"/>
      <c r="D1066" s="66"/>
      <c r="E1066" s="66"/>
      <c r="F1066" s="66"/>
      <c r="G1066" s="66"/>
      <c r="H1066" s="66"/>
      <c r="I1066" s="66"/>
      <c r="J1066" s="66"/>
      <c r="K1066" s="66"/>
      <c r="L1066" s="66"/>
      <c r="M1066" s="66"/>
      <c r="N1066" s="66"/>
      <c r="O1066" s="66"/>
      <c r="P1066" s="66"/>
      <c r="Q1066" s="66"/>
    </row>
    <row r="1067" spans="3:17">
      <c r="C1067" s="66"/>
      <c r="D1067" s="66"/>
      <c r="E1067" s="66"/>
      <c r="F1067" s="66"/>
      <c r="G1067" s="66"/>
      <c r="H1067" s="66"/>
      <c r="I1067" s="66"/>
      <c r="J1067" s="66"/>
      <c r="K1067" s="66"/>
      <c r="L1067" s="66"/>
      <c r="M1067" s="66"/>
      <c r="N1067" s="66"/>
      <c r="O1067" s="66"/>
      <c r="P1067" s="66"/>
      <c r="Q1067" s="66"/>
    </row>
    <row r="1068" spans="3:17">
      <c r="C1068" s="66"/>
      <c r="D1068" s="66"/>
      <c r="E1068" s="66"/>
      <c r="F1068" s="66"/>
      <c r="G1068" s="66"/>
      <c r="H1068" s="66"/>
      <c r="I1068" s="66"/>
      <c r="J1068" s="66"/>
      <c r="K1068" s="66"/>
      <c r="L1068" s="66"/>
      <c r="M1068" s="66"/>
      <c r="N1068" s="66"/>
      <c r="O1068" s="66"/>
      <c r="P1068" s="66"/>
      <c r="Q1068" s="66"/>
    </row>
    <row r="1069" spans="3:17">
      <c r="C1069" s="66"/>
      <c r="D1069" s="66"/>
      <c r="E1069" s="66"/>
      <c r="F1069" s="66"/>
      <c r="G1069" s="66"/>
      <c r="H1069" s="66"/>
      <c r="I1069" s="66"/>
      <c r="J1069" s="66"/>
      <c r="K1069" s="66"/>
      <c r="L1069" s="66"/>
      <c r="M1069" s="66"/>
      <c r="N1069" s="66"/>
      <c r="O1069" s="66"/>
      <c r="P1069" s="66"/>
      <c r="Q1069" s="66"/>
    </row>
    <row r="1070" spans="3:17">
      <c r="C1070" s="66"/>
      <c r="D1070" s="66"/>
      <c r="E1070" s="66"/>
      <c r="F1070" s="66"/>
      <c r="G1070" s="66"/>
      <c r="H1070" s="66"/>
      <c r="I1070" s="66"/>
      <c r="J1070" s="66"/>
      <c r="K1070" s="66"/>
      <c r="L1070" s="66"/>
      <c r="M1070" s="66"/>
      <c r="N1070" s="66"/>
      <c r="O1070" s="66"/>
      <c r="P1070" s="66"/>
      <c r="Q1070" s="66"/>
    </row>
    <row r="1071" spans="3:17">
      <c r="C1071" s="66"/>
      <c r="D1071" s="66"/>
      <c r="E1071" s="66"/>
      <c r="F1071" s="66"/>
      <c r="G1071" s="66"/>
      <c r="H1071" s="66"/>
      <c r="I1071" s="66"/>
      <c r="J1071" s="66"/>
      <c r="K1071" s="66"/>
      <c r="L1071" s="66"/>
      <c r="M1071" s="66"/>
      <c r="N1071" s="66"/>
      <c r="O1071" s="66"/>
      <c r="P1071" s="66"/>
      <c r="Q1071" s="66"/>
    </row>
    <row r="1072" spans="3:17">
      <c r="C1072" s="66"/>
      <c r="D1072" s="66"/>
      <c r="E1072" s="66"/>
      <c r="F1072" s="66"/>
      <c r="G1072" s="66"/>
      <c r="H1072" s="66"/>
      <c r="I1072" s="66"/>
      <c r="J1072" s="66"/>
      <c r="K1072" s="66"/>
      <c r="L1072" s="66"/>
      <c r="M1072" s="66"/>
      <c r="N1072" s="66"/>
      <c r="O1072" s="66"/>
      <c r="P1072" s="66"/>
      <c r="Q1072" s="66"/>
    </row>
    <row r="1073" spans="3:17">
      <c r="C1073" s="66"/>
      <c r="D1073" s="66"/>
      <c r="E1073" s="66"/>
      <c r="F1073" s="66"/>
      <c r="G1073" s="66"/>
      <c r="H1073" s="66"/>
      <c r="I1073" s="66"/>
      <c r="J1073" s="66"/>
      <c r="K1073" s="66"/>
      <c r="L1073" s="66"/>
      <c r="M1073" s="66"/>
      <c r="N1073" s="66"/>
      <c r="O1073" s="66"/>
      <c r="P1073" s="66"/>
      <c r="Q1073" s="66"/>
    </row>
    <row r="1074" spans="3:17">
      <c r="C1074" s="66"/>
      <c r="D1074" s="66"/>
      <c r="E1074" s="66"/>
      <c r="F1074" s="66"/>
      <c r="G1074" s="66"/>
      <c r="H1074" s="66"/>
      <c r="I1074" s="66"/>
      <c r="J1074" s="66"/>
      <c r="K1074" s="66"/>
      <c r="L1074" s="66"/>
      <c r="M1074" s="66"/>
      <c r="N1074" s="66"/>
      <c r="O1074" s="66"/>
      <c r="P1074" s="66"/>
      <c r="Q1074" s="66"/>
    </row>
    <row r="1075" spans="3:17">
      <c r="C1075" s="66"/>
      <c r="D1075" s="66"/>
      <c r="E1075" s="66"/>
      <c r="F1075" s="66"/>
      <c r="G1075" s="66"/>
      <c r="H1075" s="66"/>
      <c r="I1075" s="66"/>
      <c r="J1075" s="66"/>
      <c r="K1075" s="66"/>
      <c r="L1075" s="66"/>
      <c r="M1075" s="66"/>
      <c r="N1075" s="66"/>
      <c r="O1075" s="66"/>
      <c r="P1075" s="66"/>
      <c r="Q1075" s="66"/>
    </row>
    <row r="1076" spans="3:17">
      <c r="C1076" s="66"/>
      <c r="D1076" s="66"/>
      <c r="E1076" s="66"/>
      <c r="F1076" s="66"/>
      <c r="G1076" s="66"/>
      <c r="H1076" s="66"/>
      <c r="I1076" s="66"/>
      <c r="J1076" s="66"/>
      <c r="K1076" s="66"/>
      <c r="L1076" s="66"/>
      <c r="M1076" s="66"/>
      <c r="N1076" s="66"/>
      <c r="O1076" s="66"/>
      <c r="P1076" s="66"/>
      <c r="Q1076" s="66"/>
    </row>
    <row r="1077" spans="3:17">
      <c r="C1077" s="66"/>
      <c r="D1077" s="66"/>
      <c r="E1077" s="66"/>
      <c r="F1077" s="66"/>
      <c r="G1077" s="66"/>
      <c r="H1077" s="66"/>
      <c r="I1077" s="66"/>
      <c r="J1077" s="66"/>
      <c r="K1077" s="66"/>
      <c r="L1077" s="66"/>
      <c r="M1077" s="66"/>
      <c r="N1077" s="66"/>
      <c r="O1077" s="66"/>
      <c r="P1077" s="66"/>
      <c r="Q1077" s="66"/>
    </row>
    <row r="1078" spans="3:17">
      <c r="C1078" s="66"/>
      <c r="D1078" s="66"/>
      <c r="E1078" s="66"/>
      <c r="F1078" s="66"/>
      <c r="G1078" s="66"/>
      <c r="H1078" s="66"/>
      <c r="I1078" s="66"/>
      <c r="J1078" s="66"/>
      <c r="K1078" s="66"/>
      <c r="L1078" s="66"/>
      <c r="M1078" s="66"/>
      <c r="N1078" s="66"/>
      <c r="O1078" s="66"/>
      <c r="P1078" s="66"/>
      <c r="Q1078" s="66"/>
    </row>
    <row r="1079" spans="3:17">
      <c r="C1079" s="66"/>
      <c r="D1079" s="66"/>
      <c r="E1079" s="66"/>
      <c r="F1079" s="66"/>
      <c r="G1079" s="66"/>
      <c r="H1079" s="66"/>
      <c r="I1079" s="66"/>
      <c r="J1079" s="66"/>
      <c r="K1079" s="66"/>
      <c r="L1079" s="66"/>
      <c r="M1079" s="66"/>
      <c r="N1079" s="66"/>
      <c r="O1079" s="66"/>
      <c r="P1079" s="66"/>
      <c r="Q1079" s="66"/>
    </row>
    <row r="1080" spans="3:17">
      <c r="C1080" s="66"/>
      <c r="D1080" s="66"/>
      <c r="E1080" s="66"/>
      <c r="F1080" s="66"/>
      <c r="G1080" s="66"/>
      <c r="H1080" s="66"/>
      <c r="I1080" s="66"/>
      <c r="J1080" s="66"/>
      <c r="K1080" s="66"/>
      <c r="L1080" s="66"/>
      <c r="M1080" s="66"/>
      <c r="N1080" s="66"/>
      <c r="O1080" s="66"/>
      <c r="P1080" s="66"/>
      <c r="Q1080" s="66"/>
    </row>
    <row r="1081" spans="3:17">
      <c r="C1081" s="66"/>
      <c r="D1081" s="66"/>
      <c r="E1081" s="66"/>
      <c r="F1081" s="66"/>
      <c r="G1081" s="66"/>
      <c r="H1081" s="66"/>
      <c r="I1081" s="66"/>
      <c r="J1081" s="66"/>
      <c r="K1081" s="66"/>
      <c r="L1081" s="66"/>
      <c r="M1081" s="66"/>
      <c r="N1081" s="66"/>
      <c r="O1081" s="66"/>
      <c r="P1081" s="66"/>
      <c r="Q1081" s="66"/>
    </row>
    <row r="1082" spans="3:17">
      <c r="C1082" s="66"/>
      <c r="D1082" s="66"/>
      <c r="E1082" s="66"/>
      <c r="F1082" s="66"/>
      <c r="G1082" s="66"/>
      <c r="H1082" s="66"/>
      <c r="I1082" s="66"/>
      <c r="J1082" s="66"/>
      <c r="K1082" s="66"/>
      <c r="L1082" s="66"/>
      <c r="M1082" s="66"/>
      <c r="N1082" s="66"/>
      <c r="O1082" s="66"/>
      <c r="P1082" s="66"/>
      <c r="Q1082" s="66"/>
    </row>
    <row r="1083" spans="3:17">
      <c r="C1083" s="66"/>
      <c r="D1083" s="66"/>
      <c r="E1083" s="66"/>
      <c r="F1083" s="66"/>
      <c r="G1083" s="66"/>
      <c r="H1083" s="66"/>
      <c r="I1083" s="66"/>
      <c r="J1083" s="66"/>
      <c r="K1083" s="66"/>
      <c r="L1083" s="66"/>
      <c r="M1083" s="66"/>
      <c r="N1083" s="66"/>
      <c r="O1083" s="66"/>
      <c r="P1083" s="66"/>
      <c r="Q1083" s="66"/>
    </row>
    <row r="1084" spans="3:17">
      <c r="C1084" s="66"/>
      <c r="D1084" s="66"/>
      <c r="E1084" s="66"/>
      <c r="F1084" s="66"/>
      <c r="G1084" s="66"/>
      <c r="H1084" s="66"/>
      <c r="I1084" s="66"/>
      <c r="J1084" s="66"/>
      <c r="K1084" s="66"/>
      <c r="L1084" s="66"/>
      <c r="M1084" s="66"/>
      <c r="N1084" s="66"/>
      <c r="O1084" s="66"/>
      <c r="P1084" s="66"/>
      <c r="Q1084" s="66"/>
    </row>
    <row r="1085" spans="3:17">
      <c r="C1085" s="66"/>
      <c r="D1085" s="66"/>
      <c r="E1085" s="66"/>
      <c r="F1085" s="66"/>
      <c r="G1085" s="66"/>
      <c r="H1085" s="66"/>
      <c r="I1085" s="66"/>
      <c r="J1085" s="66"/>
      <c r="K1085" s="66"/>
      <c r="L1085" s="66"/>
      <c r="M1085" s="66"/>
      <c r="N1085" s="66"/>
      <c r="O1085" s="66"/>
      <c r="P1085" s="66"/>
      <c r="Q1085" s="66"/>
    </row>
    <row r="1086" spans="3:17">
      <c r="C1086" s="66"/>
      <c r="D1086" s="66"/>
      <c r="E1086" s="66"/>
      <c r="F1086" s="66"/>
      <c r="G1086" s="66"/>
      <c r="H1086" s="66"/>
      <c r="I1086" s="66"/>
      <c r="J1086" s="66"/>
      <c r="K1086" s="66"/>
      <c r="L1086" s="66"/>
      <c r="M1086" s="66"/>
      <c r="N1086" s="66"/>
      <c r="O1086" s="66"/>
      <c r="P1086" s="66"/>
      <c r="Q1086" s="66"/>
    </row>
    <row r="1087" spans="3:17">
      <c r="C1087" s="66"/>
      <c r="D1087" s="66"/>
      <c r="E1087" s="66"/>
      <c r="F1087" s="66"/>
      <c r="G1087" s="66"/>
      <c r="H1087" s="66"/>
      <c r="I1087" s="66"/>
      <c r="J1087" s="66"/>
      <c r="K1087" s="66"/>
      <c r="L1087" s="66"/>
      <c r="M1087" s="66"/>
      <c r="N1087" s="66"/>
      <c r="O1087" s="66"/>
      <c r="P1087" s="66"/>
      <c r="Q1087" s="66"/>
    </row>
    <row r="1088" spans="3:17">
      <c r="C1088" s="66"/>
      <c r="D1088" s="66"/>
      <c r="E1088" s="66"/>
      <c r="F1088" s="66"/>
      <c r="G1088" s="66"/>
      <c r="H1088" s="66"/>
      <c r="I1088" s="66"/>
      <c r="J1088" s="66"/>
      <c r="K1088" s="66"/>
      <c r="L1088" s="66"/>
      <c r="M1088" s="66"/>
      <c r="N1088" s="66"/>
      <c r="O1088" s="66"/>
      <c r="P1088" s="66"/>
      <c r="Q1088" s="66"/>
    </row>
    <row r="1089" spans="3:17">
      <c r="C1089" s="66"/>
      <c r="D1089" s="66"/>
      <c r="E1089" s="66"/>
      <c r="F1089" s="66"/>
      <c r="G1089" s="66"/>
      <c r="H1089" s="66"/>
      <c r="I1089" s="66"/>
      <c r="J1089" s="66"/>
      <c r="K1089" s="66"/>
      <c r="L1089" s="66"/>
      <c r="M1089" s="66"/>
      <c r="N1089" s="66"/>
      <c r="O1089" s="66"/>
      <c r="P1089" s="66"/>
      <c r="Q1089" s="66"/>
    </row>
    <row r="1090" spans="3:17">
      <c r="C1090" s="66"/>
      <c r="D1090" s="66"/>
      <c r="E1090" s="66"/>
      <c r="F1090" s="66"/>
      <c r="G1090" s="66"/>
      <c r="H1090" s="66"/>
      <c r="I1090" s="66"/>
      <c r="J1090" s="66"/>
      <c r="K1090" s="66"/>
      <c r="L1090" s="66"/>
      <c r="M1090" s="66"/>
      <c r="N1090" s="66"/>
      <c r="O1090" s="66"/>
      <c r="P1090" s="66"/>
      <c r="Q1090" s="66"/>
    </row>
    <row r="1091" spans="3:17">
      <c r="C1091" s="66"/>
      <c r="D1091" s="66"/>
      <c r="E1091" s="66"/>
      <c r="F1091" s="66"/>
      <c r="G1091" s="66"/>
      <c r="H1091" s="66"/>
      <c r="I1091" s="66"/>
      <c r="J1091" s="66"/>
      <c r="K1091" s="66"/>
      <c r="L1091" s="66"/>
      <c r="M1091" s="66"/>
      <c r="N1091" s="66"/>
      <c r="O1091" s="66"/>
      <c r="P1091" s="66"/>
      <c r="Q1091" s="66"/>
    </row>
    <row r="1092" spans="3:17">
      <c r="C1092" s="66"/>
      <c r="D1092" s="66"/>
      <c r="E1092" s="66"/>
      <c r="F1092" s="66"/>
      <c r="G1092" s="66"/>
      <c r="H1092" s="66"/>
      <c r="I1092" s="66"/>
      <c r="J1092" s="66"/>
      <c r="K1092" s="66"/>
      <c r="L1092" s="66"/>
      <c r="M1092" s="66"/>
      <c r="N1092" s="66"/>
      <c r="O1092" s="66"/>
      <c r="P1092" s="66"/>
      <c r="Q1092" s="66"/>
    </row>
    <row r="1093" spans="3:17">
      <c r="C1093" s="66"/>
      <c r="D1093" s="66"/>
      <c r="E1093" s="66"/>
      <c r="F1093" s="66"/>
      <c r="G1093" s="66"/>
      <c r="H1093" s="66"/>
      <c r="I1093" s="66"/>
      <c r="J1093" s="66"/>
      <c r="K1093" s="66"/>
      <c r="L1093" s="66"/>
      <c r="M1093" s="66"/>
      <c r="N1093" s="66"/>
      <c r="O1093" s="66"/>
      <c r="P1093" s="66"/>
      <c r="Q1093" s="66"/>
    </row>
    <row r="1094" spans="3:17">
      <c r="C1094" s="66"/>
      <c r="D1094" s="66"/>
      <c r="E1094" s="66"/>
      <c r="F1094" s="66"/>
      <c r="G1094" s="66"/>
      <c r="H1094" s="66"/>
      <c r="I1094" s="66"/>
      <c r="J1094" s="66"/>
      <c r="K1094" s="66"/>
      <c r="L1094" s="66"/>
      <c r="M1094" s="66"/>
      <c r="N1094" s="66"/>
      <c r="O1094" s="66"/>
      <c r="P1094" s="66"/>
      <c r="Q1094" s="66"/>
    </row>
    <row r="1095" spans="3:17">
      <c r="C1095" s="66"/>
      <c r="D1095" s="66"/>
      <c r="E1095" s="66"/>
      <c r="F1095" s="66"/>
      <c r="G1095" s="66"/>
      <c r="H1095" s="66"/>
      <c r="I1095" s="66"/>
      <c r="J1095" s="66"/>
      <c r="K1095" s="66"/>
      <c r="L1095" s="66"/>
      <c r="M1095" s="66"/>
      <c r="N1095" s="66"/>
      <c r="O1095" s="66"/>
      <c r="P1095" s="66"/>
      <c r="Q1095" s="66"/>
    </row>
    <row r="1096" spans="3:17">
      <c r="C1096" s="66"/>
      <c r="D1096" s="66"/>
      <c r="E1096" s="66"/>
      <c r="F1096" s="66"/>
      <c r="G1096" s="66"/>
      <c r="H1096" s="66"/>
      <c r="I1096" s="66"/>
      <c r="J1096" s="66"/>
      <c r="K1096" s="66"/>
      <c r="L1096" s="66"/>
      <c r="M1096" s="66"/>
      <c r="N1096" s="66"/>
      <c r="O1096" s="66"/>
      <c r="P1096" s="66"/>
      <c r="Q1096" s="66"/>
    </row>
    <row r="1097" spans="3:17">
      <c r="C1097" s="66"/>
      <c r="D1097" s="66"/>
      <c r="E1097" s="66"/>
      <c r="F1097" s="66"/>
      <c r="G1097" s="66"/>
      <c r="H1097" s="66"/>
      <c r="I1097" s="66"/>
      <c r="J1097" s="66"/>
      <c r="K1097" s="66"/>
      <c r="L1097" s="66"/>
      <c r="M1097" s="66"/>
      <c r="N1097" s="66"/>
      <c r="O1097" s="66"/>
      <c r="P1097" s="66"/>
      <c r="Q1097" s="66"/>
    </row>
    <row r="1098" spans="3:17">
      <c r="C1098" s="66"/>
      <c r="D1098" s="66"/>
      <c r="E1098" s="66"/>
      <c r="F1098" s="66"/>
      <c r="G1098" s="66"/>
      <c r="H1098" s="66"/>
      <c r="I1098" s="66"/>
      <c r="J1098" s="66"/>
      <c r="K1098" s="66"/>
      <c r="L1098" s="66"/>
      <c r="M1098" s="66"/>
      <c r="N1098" s="66"/>
      <c r="O1098" s="66"/>
      <c r="P1098" s="66"/>
      <c r="Q1098" s="66"/>
    </row>
    <row r="1099" spans="3:17">
      <c r="C1099" s="66"/>
      <c r="D1099" s="66"/>
      <c r="E1099" s="66"/>
      <c r="F1099" s="66"/>
      <c r="G1099" s="66"/>
      <c r="H1099" s="66"/>
      <c r="I1099" s="66"/>
      <c r="J1099" s="66"/>
      <c r="K1099" s="66"/>
      <c r="L1099" s="66"/>
      <c r="M1099" s="66"/>
      <c r="N1099" s="66"/>
      <c r="O1099" s="66"/>
      <c r="P1099" s="66"/>
      <c r="Q1099" s="66"/>
    </row>
    <row r="1100" spans="3:17">
      <c r="C1100" s="66"/>
      <c r="D1100" s="66"/>
      <c r="E1100" s="66"/>
      <c r="F1100" s="66"/>
      <c r="G1100" s="66"/>
      <c r="H1100" s="66"/>
      <c r="I1100" s="66"/>
      <c r="J1100" s="66"/>
      <c r="K1100" s="66"/>
      <c r="L1100" s="66"/>
      <c r="M1100" s="66"/>
      <c r="N1100" s="66"/>
      <c r="O1100" s="66"/>
      <c r="P1100" s="66"/>
      <c r="Q1100" s="66"/>
    </row>
    <row r="1101" spans="3:17">
      <c r="C1101" s="66"/>
      <c r="D1101" s="66"/>
      <c r="E1101" s="66"/>
      <c r="F1101" s="66"/>
      <c r="G1101" s="66"/>
      <c r="H1101" s="66"/>
      <c r="I1101" s="66"/>
      <c r="J1101" s="66"/>
      <c r="K1101" s="66"/>
      <c r="L1101" s="66"/>
      <c r="M1101" s="66"/>
      <c r="N1101" s="66"/>
      <c r="O1101" s="66"/>
      <c r="P1101" s="66"/>
      <c r="Q1101" s="66"/>
    </row>
    <row r="1102" spans="3:17">
      <c r="C1102" s="66"/>
      <c r="D1102" s="66"/>
      <c r="E1102" s="66"/>
      <c r="F1102" s="66"/>
      <c r="G1102" s="66"/>
      <c r="H1102" s="66"/>
      <c r="I1102" s="66"/>
      <c r="J1102" s="66"/>
      <c r="K1102" s="66"/>
      <c r="L1102" s="66"/>
      <c r="M1102" s="66"/>
      <c r="N1102" s="66"/>
      <c r="O1102" s="66"/>
      <c r="P1102" s="66"/>
      <c r="Q1102" s="66"/>
    </row>
    <row r="1103" spans="3:17">
      <c r="C1103" s="66"/>
      <c r="D1103" s="66"/>
      <c r="E1103" s="66"/>
      <c r="F1103" s="66"/>
      <c r="G1103" s="66"/>
      <c r="H1103" s="66"/>
      <c r="I1103" s="66"/>
      <c r="J1103" s="66"/>
      <c r="K1103" s="66"/>
      <c r="L1103" s="66"/>
      <c r="M1103" s="66"/>
      <c r="N1103" s="66"/>
      <c r="O1103" s="66"/>
      <c r="P1103" s="66"/>
      <c r="Q1103" s="66"/>
    </row>
    <row r="1104" spans="3:17">
      <c r="C1104" s="66"/>
      <c r="D1104" s="66"/>
      <c r="E1104" s="66"/>
      <c r="F1104" s="66"/>
      <c r="G1104" s="66"/>
      <c r="H1104" s="66"/>
      <c r="I1104" s="66"/>
      <c r="J1104" s="66"/>
      <c r="K1104" s="66"/>
      <c r="L1104" s="66"/>
      <c r="M1104" s="66"/>
      <c r="N1104" s="66"/>
      <c r="O1104" s="66"/>
      <c r="P1104" s="66"/>
      <c r="Q1104" s="66"/>
    </row>
    <row r="1105" spans="3:17">
      <c r="C1105" s="66"/>
      <c r="D1105" s="66"/>
      <c r="E1105" s="66"/>
      <c r="F1105" s="66"/>
      <c r="G1105" s="66"/>
      <c r="H1105" s="66"/>
      <c r="I1105" s="66"/>
      <c r="J1105" s="66"/>
      <c r="K1105" s="66"/>
      <c r="L1105" s="66"/>
      <c r="M1105" s="66"/>
      <c r="N1105" s="66"/>
      <c r="O1105" s="66"/>
      <c r="P1105" s="66"/>
      <c r="Q1105" s="66"/>
    </row>
    <row r="1106" spans="3:17">
      <c r="C1106" s="66"/>
      <c r="D1106" s="66"/>
      <c r="E1106" s="66"/>
      <c r="F1106" s="66"/>
      <c r="G1106" s="66"/>
      <c r="H1106" s="66"/>
      <c r="I1106" s="66"/>
      <c r="J1106" s="66"/>
      <c r="K1106" s="66"/>
      <c r="L1106" s="66"/>
      <c r="M1106" s="66"/>
      <c r="N1106" s="66"/>
      <c r="O1106" s="66"/>
      <c r="P1106" s="66"/>
      <c r="Q1106" s="66"/>
    </row>
    <row r="1107" spans="3:17">
      <c r="C1107" s="66"/>
      <c r="D1107" s="66"/>
      <c r="E1107" s="66"/>
      <c r="F1107" s="66"/>
      <c r="G1107" s="66"/>
      <c r="H1107" s="66"/>
      <c r="I1107" s="66"/>
      <c r="J1107" s="66"/>
      <c r="K1107" s="66"/>
      <c r="L1107" s="66"/>
      <c r="M1107" s="66"/>
      <c r="N1107" s="66"/>
      <c r="O1107" s="66"/>
      <c r="P1107" s="66"/>
      <c r="Q1107" s="66"/>
    </row>
    <row r="1108" spans="3:17">
      <c r="C1108" s="66"/>
      <c r="D1108" s="66"/>
      <c r="E1108" s="66"/>
      <c r="F1108" s="66"/>
      <c r="G1108" s="66"/>
      <c r="H1108" s="66"/>
      <c r="I1108" s="66"/>
      <c r="J1108" s="66"/>
      <c r="K1108" s="66"/>
      <c r="L1108" s="66"/>
      <c r="M1108" s="66"/>
      <c r="N1108" s="66"/>
      <c r="O1108" s="66"/>
      <c r="P1108" s="66"/>
      <c r="Q1108" s="66"/>
    </row>
    <row r="1109" spans="3:17">
      <c r="C1109" s="66"/>
      <c r="D1109" s="66"/>
      <c r="E1109" s="66"/>
      <c r="F1109" s="66"/>
      <c r="G1109" s="66"/>
      <c r="H1109" s="66"/>
      <c r="I1109" s="66"/>
      <c r="J1109" s="66"/>
      <c r="K1109" s="66"/>
      <c r="L1109" s="66"/>
      <c r="M1109" s="66"/>
      <c r="N1109" s="66"/>
      <c r="O1109" s="66"/>
      <c r="P1109" s="66"/>
      <c r="Q1109" s="66"/>
    </row>
    <row r="1110" spans="3:17">
      <c r="C1110" s="66"/>
      <c r="D1110" s="66"/>
      <c r="E1110" s="66"/>
      <c r="F1110" s="66"/>
      <c r="G1110" s="66"/>
      <c r="H1110" s="66"/>
      <c r="I1110" s="66"/>
      <c r="J1110" s="66"/>
      <c r="K1110" s="66"/>
      <c r="L1110" s="66"/>
      <c r="M1110" s="66"/>
      <c r="N1110" s="66"/>
      <c r="O1110" s="66"/>
      <c r="P1110" s="66"/>
      <c r="Q1110" s="66"/>
    </row>
    <row r="1111" spans="3:17">
      <c r="C1111" s="66"/>
      <c r="D1111" s="66"/>
      <c r="E1111" s="66"/>
      <c r="F1111" s="66"/>
      <c r="G1111" s="66"/>
      <c r="H1111" s="66"/>
      <c r="I1111" s="66"/>
      <c r="J1111" s="66"/>
      <c r="K1111" s="66"/>
      <c r="L1111" s="66"/>
      <c r="M1111" s="66"/>
      <c r="N1111" s="66"/>
      <c r="O1111" s="66"/>
      <c r="P1111" s="66"/>
      <c r="Q1111" s="66"/>
    </row>
    <row r="1112" spans="3:17">
      <c r="C1112" s="66"/>
      <c r="D1112" s="66"/>
      <c r="E1112" s="66"/>
      <c r="F1112" s="66"/>
      <c r="G1112" s="66"/>
      <c r="H1112" s="66"/>
      <c r="I1112" s="66"/>
      <c r="J1112" s="66"/>
      <c r="K1112" s="66"/>
      <c r="L1112" s="66"/>
      <c r="M1112" s="66"/>
      <c r="N1112" s="66"/>
      <c r="O1112" s="66"/>
      <c r="P1112" s="66"/>
      <c r="Q1112" s="66"/>
    </row>
    <row r="1113" spans="3:17">
      <c r="C1113" s="66"/>
      <c r="D1113" s="66"/>
      <c r="E1113" s="66"/>
      <c r="F1113" s="66"/>
      <c r="G1113" s="66"/>
      <c r="H1113" s="66"/>
      <c r="I1113" s="66"/>
      <c r="J1113" s="66"/>
      <c r="K1113" s="66"/>
      <c r="L1113" s="66"/>
      <c r="M1113" s="66"/>
      <c r="N1113" s="66"/>
      <c r="O1113" s="66"/>
      <c r="P1113" s="66"/>
      <c r="Q1113" s="66"/>
    </row>
    <row r="1114" spans="3:17">
      <c r="C1114" s="66"/>
      <c r="D1114" s="66"/>
      <c r="E1114" s="66"/>
      <c r="F1114" s="66"/>
      <c r="G1114" s="66"/>
      <c r="H1114" s="66"/>
      <c r="I1114" s="66"/>
      <c r="J1114" s="66"/>
      <c r="K1114" s="66"/>
      <c r="L1114" s="66"/>
      <c r="M1114" s="66"/>
      <c r="N1114" s="66"/>
      <c r="O1114" s="66"/>
      <c r="P1114" s="66"/>
      <c r="Q1114" s="66"/>
    </row>
    <row r="1115" spans="3:17">
      <c r="C1115" s="66"/>
      <c r="D1115" s="66"/>
      <c r="E1115" s="66"/>
      <c r="F1115" s="66"/>
      <c r="G1115" s="66"/>
      <c r="H1115" s="66"/>
      <c r="I1115" s="66"/>
      <c r="J1115" s="66"/>
      <c r="K1115" s="66"/>
      <c r="L1115" s="66"/>
      <c r="M1115" s="66"/>
      <c r="N1115" s="66"/>
      <c r="O1115" s="66"/>
      <c r="P1115" s="66"/>
      <c r="Q1115" s="66"/>
    </row>
    <row r="1116" spans="3:17">
      <c r="C1116" s="66"/>
      <c r="D1116" s="66"/>
      <c r="E1116" s="66"/>
      <c r="F1116" s="66"/>
      <c r="G1116" s="66"/>
      <c r="H1116" s="66"/>
      <c r="I1116" s="66"/>
      <c r="J1116" s="66"/>
      <c r="K1116" s="66"/>
      <c r="L1116" s="66"/>
      <c r="M1116" s="66"/>
      <c r="N1116" s="66"/>
      <c r="O1116" s="66"/>
      <c r="P1116" s="66"/>
      <c r="Q1116" s="66"/>
    </row>
    <row r="1117" spans="3:17">
      <c r="C1117" s="66"/>
      <c r="D1117" s="66"/>
      <c r="E1117" s="66"/>
      <c r="F1117" s="66"/>
      <c r="G1117" s="66"/>
      <c r="H1117" s="66"/>
      <c r="I1117" s="66"/>
      <c r="J1117" s="66"/>
      <c r="K1117" s="66"/>
      <c r="L1117" s="66"/>
      <c r="M1117" s="66"/>
      <c r="N1117" s="66"/>
      <c r="O1117" s="66"/>
      <c r="P1117" s="66"/>
      <c r="Q1117" s="66"/>
    </row>
    <row r="1118" spans="3:17">
      <c r="C1118" s="66"/>
      <c r="D1118" s="66"/>
      <c r="E1118" s="66"/>
      <c r="F1118" s="66"/>
      <c r="G1118" s="66"/>
      <c r="H1118" s="66"/>
      <c r="I1118" s="66"/>
      <c r="J1118" s="66"/>
      <c r="K1118" s="66"/>
      <c r="L1118" s="66"/>
      <c r="M1118" s="66"/>
      <c r="N1118" s="66"/>
      <c r="O1118" s="66"/>
      <c r="P1118" s="66"/>
      <c r="Q1118" s="66"/>
    </row>
    <row r="1119" spans="3:17">
      <c r="C1119" s="66"/>
      <c r="D1119" s="66"/>
      <c r="E1119" s="66"/>
      <c r="F1119" s="66"/>
      <c r="G1119" s="66"/>
      <c r="H1119" s="66"/>
      <c r="I1119" s="66"/>
      <c r="J1119" s="66"/>
      <c r="K1119" s="66"/>
      <c r="L1119" s="66"/>
      <c r="M1119" s="66"/>
      <c r="N1119" s="66"/>
      <c r="O1119" s="66"/>
      <c r="P1119" s="66"/>
      <c r="Q1119" s="66"/>
    </row>
    <row r="1120" spans="3:17">
      <c r="C1120" s="66"/>
      <c r="D1120" s="66"/>
      <c r="E1120" s="66"/>
      <c r="F1120" s="66"/>
      <c r="G1120" s="66"/>
      <c r="H1120" s="66"/>
      <c r="I1120" s="66"/>
      <c r="J1120" s="66"/>
      <c r="K1120" s="66"/>
      <c r="L1120" s="66"/>
      <c r="M1120" s="66"/>
      <c r="N1120" s="66"/>
      <c r="O1120" s="66"/>
      <c r="P1120" s="66"/>
      <c r="Q1120" s="66"/>
    </row>
    <row r="1121" spans="3:17">
      <c r="C1121" s="66"/>
      <c r="D1121" s="66"/>
      <c r="E1121" s="66"/>
      <c r="F1121" s="66"/>
      <c r="G1121" s="66"/>
      <c r="H1121" s="66"/>
      <c r="I1121" s="66"/>
      <c r="J1121" s="66"/>
      <c r="K1121" s="66"/>
      <c r="L1121" s="66"/>
      <c r="M1121" s="66"/>
      <c r="N1121" s="66"/>
      <c r="O1121" s="66"/>
      <c r="P1121" s="66"/>
      <c r="Q1121" s="66"/>
    </row>
    <row r="1122" spans="3:17">
      <c r="C1122" s="66"/>
      <c r="D1122" s="66"/>
      <c r="E1122" s="66"/>
      <c r="F1122" s="66"/>
      <c r="G1122" s="66"/>
      <c r="H1122" s="66"/>
      <c r="I1122" s="66"/>
      <c r="J1122" s="66"/>
      <c r="K1122" s="66"/>
      <c r="L1122" s="66"/>
      <c r="M1122" s="66"/>
      <c r="N1122" s="66"/>
      <c r="O1122" s="66"/>
      <c r="P1122" s="66"/>
      <c r="Q1122" s="66"/>
    </row>
    <row r="1123" spans="3:17">
      <c r="C1123" s="66"/>
      <c r="D1123" s="66"/>
      <c r="E1123" s="66"/>
      <c r="F1123" s="66"/>
      <c r="G1123" s="66"/>
      <c r="H1123" s="66"/>
      <c r="I1123" s="66"/>
      <c r="J1123" s="66"/>
      <c r="K1123" s="66"/>
      <c r="L1123" s="66"/>
      <c r="M1123" s="66"/>
      <c r="N1123" s="66"/>
      <c r="O1123" s="66"/>
      <c r="P1123" s="66"/>
      <c r="Q1123" s="66"/>
    </row>
    <row r="1124" spans="3:17">
      <c r="C1124" s="66"/>
      <c r="D1124" s="66"/>
      <c r="E1124" s="66"/>
      <c r="F1124" s="66"/>
      <c r="G1124" s="66"/>
      <c r="H1124" s="66"/>
      <c r="I1124" s="66"/>
      <c r="J1124" s="66"/>
      <c r="K1124" s="66"/>
      <c r="L1124" s="66"/>
      <c r="M1124" s="66"/>
      <c r="N1124" s="66"/>
      <c r="O1124" s="66"/>
      <c r="P1124" s="66"/>
      <c r="Q1124" s="66"/>
    </row>
    <row r="1125" spans="3:17">
      <c r="C1125" s="66"/>
      <c r="D1125" s="66"/>
      <c r="E1125" s="66"/>
      <c r="F1125" s="66"/>
      <c r="G1125" s="66"/>
      <c r="H1125" s="66"/>
      <c r="I1125" s="66"/>
      <c r="J1125" s="66"/>
      <c r="K1125" s="66"/>
      <c r="L1125" s="66"/>
      <c r="M1125" s="66"/>
      <c r="N1125" s="66"/>
      <c r="O1125" s="66"/>
      <c r="P1125" s="66"/>
      <c r="Q1125" s="66"/>
    </row>
    <row r="1126" spans="3:17">
      <c r="C1126" s="66"/>
      <c r="D1126" s="66"/>
      <c r="E1126" s="66"/>
      <c r="F1126" s="66"/>
      <c r="G1126" s="66"/>
      <c r="H1126" s="66"/>
      <c r="I1126" s="66"/>
      <c r="J1126" s="66"/>
      <c r="K1126" s="66"/>
      <c r="L1126" s="66"/>
      <c r="M1126" s="66"/>
      <c r="N1126" s="66"/>
      <c r="O1126" s="66"/>
      <c r="P1126" s="66"/>
      <c r="Q1126" s="66"/>
    </row>
    <row r="1127" spans="3:17">
      <c r="C1127" s="66"/>
      <c r="D1127" s="66"/>
      <c r="E1127" s="66"/>
      <c r="F1127" s="66"/>
      <c r="G1127" s="66"/>
      <c r="H1127" s="66"/>
      <c r="I1127" s="66"/>
      <c r="J1127" s="66"/>
      <c r="K1127" s="66"/>
      <c r="L1127" s="66"/>
      <c r="M1127" s="66"/>
      <c r="N1127" s="66"/>
      <c r="O1127" s="66"/>
      <c r="P1127" s="66"/>
      <c r="Q1127" s="66"/>
    </row>
    <row r="1128" spans="3:17">
      <c r="C1128" s="66"/>
      <c r="D1128" s="66"/>
      <c r="E1128" s="66"/>
      <c r="F1128" s="66"/>
      <c r="G1128" s="66"/>
      <c r="H1128" s="66"/>
      <c r="I1128" s="66"/>
      <c r="J1128" s="66"/>
      <c r="K1128" s="66"/>
      <c r="L1128" s="66"/>
      <c r="M1128" s="66"/>
      <c r="N1128" s="66"/>
      <c r="O1128" s="66"/>
      <c r="P1128" s="66"/>
      <c r="Q1128" s="66"/>
    </row>
    <row r="1129" spans="3:17">
      <c r="C1129" s="66"/>
      <c r="D1129" s="66"/>
      <c r="E1129" s="66"/>
      <c r="F1129" s="66"/>
      <c r="G1129" s="66"/>
      <c r="H1129" s="66"/>
      <c r="I1129" s="66"/>
      <c r="J1129" s="66"/>
      <c r="K1129" s="66"/>
      <c r="L1129" s="66"/>
      <c r="M1129" s="66"/>
      <c r="N1129" s="66"/>
      <c r="O1129" s="66"/>
      <c r="P1129" s="66"/>
      <c r="Q1129" s="66"/>
    </row>
    <row r="1130" spans="3:17">
      <c r="C1130" s="66"/>
      <c r="D1130" s="66"/>
      <c r="E1130" s="66"/>
      <c r="F1130" s="66"/>
      <c r="G1130" s="66"/>
      <c r="H1130" s="66"/>
      <c r="I1130" s="66"/>
      <c r="J1130" s="66"/>
      <c r="K1130" s="66"/>
      <c r="L1130" s="66"/>
      <c r="M1130" s="66"/>
      <c r="N1130" s="66"/>
      <c r="O1130" s="66"/>
      <c r="P1130" s="66"/>
      <c r="Q1130" s="66"/>
    </row>
    <row r="1131" spans="3:17">
      <c r="C1131" s="66"/>
      <c r="D1131" s="66"/>
      <c r="E1131" s="66"/>
      <c r="F1131" s="66"/>
      <c r="G1131" s="66"/>
      <c r="H1131" s="66"/>
      <c r="I1131" s="66"/>
      <c r="J1131" s="66"/>
      <c r="K1131" s="66"/>
      <c r="L1131" s="66"/>
      <c r="M1131" s="66"/>
      <c r="N1131" s="66"/>
      <c r="O1131" s="66"/>
      <c r="P1131" s="66"/>
      <c r="Q1131" s="66"/>
    </row>
    <row r="1132" spans="3:17">
      <c r="C1132" s="66"/>
      <c r="D1132" s="66"/>
      <c r="E1132" s="66"/>
      <c r="F1132" s="66"/>
      <c r="G1132" s="66"/>
      <c r="H1132" s="66"/>
      <c r="I1132" s="66"/>
      <c r="J1132" s="66"/>
      <c r="K1132" s="66"/>
      <c r="L1132" s="66"/>
      <c r="M1132" s="66"/>
      <c r="N1132" s="66"/>
      <c r="O1132" s="66"/>
      <c r="P1132" s="66"/>
      <c r="Q1132" s="66"/>
    </row>
    <row r="1133" spans="3:17">
      <c r="C1133" s="66"/>
      <c r="D1133" s="66"/>
      <c r="E1133" s="66"/>
      <c r="F1133" s="66"/>
      <c r="G1133" s="66"/>
      <c r="H1133" s="66"/>
      <c r="I1133" s="66"/>
      <c r="J1133" s="66"/>
      <c r="K1133" s="66"/>
      <c r="L1133" s="66"/>
      <c r="M1133" s="66"/>
      <c r="N1133" s="66"/>
      <c r="O1133" s="66"/>
      <c r="P1133" s="66"/>
      <c r="Q1133" s="66"/>
    </row>
    <row r="1134" spans="3:17">
      <c r="C1134" s="66"/>
      <c r="D1134" s="66"/>
      <c r="E1134" s="66"/>
      <c r="F1134" s="66"/>
      <c r="G1134" s="66"/>
      <c r="H1134" s="66"/>
      <c r="I1134" s="66"/>
      <c r="J1134" s="66"/>
      <c r="K1134" s="66"/>
      <c r="L1134" s="66"/>
      <c r="M1134" s="66"/>
      <c r="N1134" s="66"/>
      <c r="O1134" s="66"/>
      <c r="P1134" s="66"/>
      <c r="Q1134" s="66"/>
    </row>
    <row r="1135" spans="3:17">
      <c r="C1135" s="66"/>
      <c r="D1135" s="66"/>
      <c r="E1135" s="66"/>
      <c r="F1135" s="66"/>
      <c r="G1135" s="66"/>
      <c r="H1135" s="66"/>
      <c r="I1135" s="66"/>
      <c r="J1135" s="66"/>
      <c r="K1135" s="66"/>
      <c r="L1135" s="66"/>
      <c r="M1135" s="66"/>
      <c r="N1135" s="66"/>
      <c r="O1135" s="66"/>
      <c r="P1135" s="66"/>
      <c r="Q1135" s="66"/>
    </row>
    <row r="1136" spans="3:17">
      <c r="C1136" s="66"/>
      <c r="D1136" s="66"/>
      <c r="E1136" s="66"/>
      <c r="F1136" s="66"/>
      <c r="G1136" s="66"/>
      <c r="H1136" s="66"/>
      <c r="I1136" s="66"/>
      <c r="J1136" s="66"/>
      <c r="K1136" s="66"/>
      <c r="L1136" s="66"/>
      <c r="M1136" s="66"/>
      <c r="N1136" s="66"/>
      <c r="O1136" s="66"/>
      <c r="P1136" s="66"/>
      <c r="Q1136" s="66"/>
    </row>
    <row r="1137" spans="3:17">
      <c r="C1137" s="66"/>
      <c r="D1137" s="66"/>
      <c r="E1137" s="66"/>
      <c r="F1137" s="66"/>
      <c r="G1137" s="66"/>
      <c r="H1137" s="66"/>
      <c r="I1137" s="66"/>
      <c r="J1137" s="66"/>
      <c r="K1137" s="66"/>
      <c r="L1137" s="66"/>
      <c r="M1137" s="66"/>
      <c r="N1137" s="66"/>
      <c r="O1137" s="66"/>
      <c r="P1137" s="66"/>
      <c r="Q1137" s="66"/>
    </row>
    <row r="1138" spans="3:17">
      <c r="C1138" s="66"/>
      <c r="D1138" s="66"/>
      <c r="E1138" s="66"/>
      <c r="F1138" s="66"/>
      <c r="G1138" s="66"/>
      <c r="H1138" s="66"/>
      <c r="I1138" s="66"/>
      <c r="J1138" s="66"/>
      <c r="K1138" s="66"/>
      <c r="L1138" s="66"/>
      <c r="M1138" s="66"/>
      <c r="N1138" s="66"/>
      <c r="O1138" s="66"/>
      <c r="P1138" s="66"/>
      <c r="Q1138" s="66"/>
    </row>
    <row r="1139" spans="3:17">
      <c r="C1139" s="66"/>
      <c r="D1139" s="66"/>
      <c r="E1139" s="66"/>
      <c r="F1139" s="66"/>
      <c r="G1139" s="66"/>
      <c r="H1139" s="66"/>
      <c r="I1139" s="66"/>
      <c r="J1139" s="66"/>
      <c r="K1139" s="66"/>
      <c r="L1139" s="66"/>
      <c r="M1139" s="66"/>
      <c r="N1139" s="66"/>
      <c r="O1139" s="66"/>
      <c r="P1139" s="66"/>
      <c r="Q1139" s="66"/>
    </row>
    <row r="1140" spans="3:17">
      <c r="C1140" s="66"/>
      <c r="D1140" s="66"/>
      <c r="E1140" s="66"/>
      <c r="F1140" s="66"/>
      <c r="G1140" s="66"/>
      <c r="H1140" s="66"/>
      <c r="I1140" s="66"/>
      <c r="J1140" s="66"/>
      <c r="K1140" s="66"/>
      <c r="L1140" s="66"/>
      <c r="M1140" s="66"/>
      <c r="N1140" s="66"/>
      <c r="O1140" s="66"/>
      <c r="P1140" s="66"/>
      <c r="Q1140" s="66"/>
    </row>
    <row r="1141" spans="3:17">
      <c r="C1141" s="66"/>
      <c r="D1141" s="66"/>
      <c r="E1141" s="66"/>
      <c r="F1141" s="66"/>
      <c r="G1141" s="66"/>
      <c r="H1141" s="66"/>
      <c r="I1141" s="66"/>
      <c r="J1141" s="66"/>
      <c r="K1141" s="66"/>
      <c r="L1141" s="66"/>
      <c r="M1141" s="66"/>
      <c r="N1141" s="66"/>
      <c r="O1141" s="66"/>
      <c r="P1141" s="66"/>
      <c r="Q1141" s="66"/>
    </row>
    <row r="1142" spans="3:17">
      <c r="C1142" s="66"/>
      <c r="D1142" s="66"/>
      <c r="E1142" s="66"/>
      <c r="F1142" s="66"/>
      <c r="G1142" s="66"/>
      <c r="H1142" s="66"/>
      <c r="I1142" s="66"/>
      <c r="J1142" s="66"/>
      <c r="K1142" s="66"/>
      <c r="L1142" s="66"/>
      <c r="M1142" s="66"/>
      <c r="N1142" s="66"/>
      <c r="O1142" s="66"/>
      <c r="P1142" s="66"/>
      <c r="Q1142" s="66"/>
    </row>
    <row r="1143" spans="3:17">
      <c r="C1143" s="66"/>
      <c r="D1143" s="66"/>
      <c r="E1143" s="66"/>
      <c r="F1143" s="66"/>
      <c r="G1143" s="66"/>
      <c r="H1143" s="66"/>
      <c r="I1143" s="66"/>
      <c r="J1143" s="66"/>
      <c r="K1143" s="66"/>
      <c r="L1143" s="66"/>
      <c r="M1143" s="66"/>
      <c r="N1143" s="66"/>
      <c r="O1143" s="66"/>
      <c r="P1143" s="66"/>
      <c r="Q1143" s="66"/>
    </row>
    <row r="1144" spans="3:17">
      <c r="C1144" s="66"/>
      <c r="D1144" s="66"/>
      <c r="E1144" s="66"/>
      <c r="F1144" s="66"/>
      <c r="G1144" s="66"/>
      <c r="H1144" s="66"/>
      <c r="I1144" s="66"/>
      <c r="J1144" s="66"/>
      <c r="K1144" s="66"/>
      <c r="L1144" s="66"/>
      <c r="M1144" s="66"/>
      <c r="N1144" s="66"/>
      <c r="O1144" s="66"/>
      <c r="P1144" s="66"/>
      <c r="Q1144" s="66"/>
    </row>
    <row r="1145" spans="3:17">
      <c r="C1145" s="66"/>
      <c r="D1145" s="66"/>
      <c r="E1145" s="66"/>
      <c r="F1145" s="66"/>
      <c r="G1145" s="66"/>
      <c r="H1145" s="66"/>
      <c r="I1145" s="66"/>
      <c r="J1145" s="66"/>
      <c r="K1145" s="66"/>
      <c r="L1145" s="66"/>
      <c r="M1145" s="66"/>
      <c r="N1145" s="66"/>
      <c r="O1145" s="66"/>
      <c r="P1145" s="66"/>
      <c r="Q1145" s="66"/>
    </row>
    <row r="1146" spans="3:17">
      <c r="C1146" s="66"/>
      <c r="D1146" s="66"/>
      <c r="E1146" s="66"/>
      <c r="F1146" s="66"/>
      <c r="G1146" s="66"/>
      <c r="H1146" s="66"/>
      <c r="I1146" s="66"/>
      <c r="J1146" s="66"/>
      <c r="K1146" s="66"/>
      <c r="L1146" s="66"/>
      <c r="M1146" s="66"/>
      <c r="N1146" s="66"/>
      <c r="O1146" s="66"/>
      <c r="P1146" s="66"/>
      <c r="Q1146" s="66"/>
    </row>
    <row r="1147" spans="3:17">
      <c r="C1147" s="66"/>
      <c r="D1147" s="66"/>
      <c r="E1147" s="66"/>
      <c r="F1147" s="66"/>
      <c r="G1147" s="66"/>
      <c r="H1147" s="66"/>
      <c r="I1147" s="66"/>
      <c r="J1147" s="66"/>
      <c r="K1147" s="66"/>
      <c r="L1147" s="66"/>
      <c r="M1147" s="66"/>
      <c r="N1147" s="66"/>
      <c r="O1147" s="66"/>
      <c r="P1147" s="66"/>
      <c r="Q1147" s="66"/>
    </row>
    <row r="1148" spans="3:17">
      <c r="C1148" s="66"/>
      <c r="D1148" s="66"/>
      <c r="E1148" s="66"/>
      <c r="F1148" s="66"/>
      <c r="G1148" s="66"/>
      <c r="H1148" s="66"/>
      <c r="I1148" s="66"/>
      <c r="J1148" s="66"/>
      <c r="K1148" s="66"/>
      <c r="L1148" s="66"/>
      <c r="M1148" s="66"/>
      <c r="N1148" s="66"/>
      <c r="O1148" s="66"/>
      <c r="P1148" s="66"/>
      <c r="Q1148" s="66"/>
    </row>
    <row r="1149" spans="3:17">
      <c r="C1149" s="66"/>
      <c r="D1149" s="66"/>
      <c r="E1149" s="66"/>
      <c r="F1149" s="66"/>
      <c r="G1149" s="66"/>
      <c r="H1149" s="66"/>
      <c r="I1149" s="66"/>
      <c r="J1149" s="66"/>
      <c r="K1149" s="66"/>
      <c r="L1149" s="66"/>
      <c r="M1149" s="66"/>
      <c r="N1149" s="66"/>
      <c r="O1149" s="66"/>
      <c r="P1149" s="66"/>
      <c r="Q1149" s="66"/>
    </row>
    <row r="1150" spans="3:17">
      <c r="C1150" s="66"/>
      <c r="D1150" s="66"/>
      <c r="E1150" s="66"/>
      <c r="F1150" s="66"/>
      <c r="G1150" s="66"/>
      <c r="H1150" s="66"/>
      <c r="I1150" s="66"/>
      <c r="J1150" s="66"/>
      <c r="K1150" s="66"/>
      <c r="L1150" s="66"/>
      <c r="M1150" s="66"/>
      <c r="N1150" s="66"/>
      <c r="O1150" s="66"/>
      <c r="P1150" s="66"/>
      <c r="Q1150" s="66"/>
    </row>
    <row r="1151" spans="3:17">
      <c r="C1151" s="66"/>
      <c r="D1151" s="66"/>
      <c r="E1151" s="66"/>
      <c r="F1151" s="66"/>
      <c r="G1151" s="66"/>
      <c r="H1151" s="66"/>
      <c r="I1151" s="66"/>
      <c r="J1151" s="66"/>
      <c r="K1151" s="66"/>
      <c r="L1151" s="66"/>
      <c r="M1151" s="66"/>
      <c r="N1151" s="66"/>
      <c r="O1151" s="66"/>
      <c r="P1151" s="66"/>
      <c r="Q1151" s="66"/>
    </row>
    <row r="1152" spans="3:17">
      <c r="C1152" s="66"/>
      <c r="D1152" s="66"/>
      <c r="E1152" s="66"/>
      <c r="F1152" s="66"/>
      <c r="G1152" s="66"/>
      <c r="H1152" s="66"/>
      <c r="I1152" s="66"/>
      <c r="J1152" s="66"/>
      <c r="K1152" s="66"/>
      <c r="L1152" s="66"/>
      <c r="M1152" s="66"/>
      <c r="N1152" s="66"/>
      <c r="O1152" s="66"/>
      <c r="P1152" s="66"/>
      <c r="Q1152" s="66"/>
    </row>
    <row r="1153" spans="3:17">
      <c r="C1153" s="66"/>
      <c r="D1153" s="66"/>
      <c r="E1153" s="66"/>
      <c r="F1153" s="66"/>
      <c r="G1153" s="66"/>
      <c r="H1153" s="66"/>
      <c r="I1153" s="66"/>
      <c r="J1153" s="66"/>
      <c r="K1153" s="66"/>
      <c r="L1153" s="66"/>
      <c r="M1153" s="66"/>
      <c r="N1153" s="66"/>
      <c r="O1153" s="66"/>
      <c r="P1153" s="66"/>
      <c r="Q1153" s="66"/>
    </row>
    <row r="1154" spans="3:17">
      <c r="C1154" s="66"/>
      <c r="D1154" s="66"/>
      <c r="E1154" s="66"/>
      <c r="F1154" s="66"/>
      <c r="G1154" s="66"/>
      <c r="H1154" s="66"/>
      <c r="I1154" s="66"/>
      <c r="J1154" s="66"/>
      <c r="K1154" s="66"/>
      <c r="L1154" s="66"/>
      <c r="M1154" s="66"/>
      <c r="N1154" s="66"/>
      <c r="O1154" s="66"/>
      <c r="P1154" s="66"/>
      <c r="Q1154" s="66"/>
    </row>
    <row r="1155" spans="3:17">
      <c r="C1155" s="66"/>
      <c r="D1155" s="66"/>
      <c r="E1155" s="66"/>
      <c r="F1155" s="66"/>
      <c r="G1155" s="66"/>
      <c r="H1155" s="66"/>
      <c r="I1155" s="66"/>
      <c r="J1155" s="66"/>
      <c r="K1155" s="66"/>
      <c r="L1155" s="66"/>
      <c r="M1155" s="66"/>
      <c r="N1155" s="66"/>
      <c r="O1155" s="66"/>
      <c r="P1155" s="66"/>
      <c r="Q1155" s="66"/>
    </row>
    <row r="1156" spans="3:17">
      <c r="C1156" s="66"/>
      <c r="D1156" s="66"/>
      <c r="E1156" s="66"/>
      <c r="F1156" s="66"/>
      <c r="G1156" s="66"/>
      <c r="H1156" s="66"/>
      <c r="I1156" s="66"/>
      <c r="J1156" s="66"/>
      <c r="K1156" s="66"/>
      <c r="L1156" s="66"/>
      <c r="M1156" s="66"/>
      <c r="N1156" s="66"/>
      <c r="O1156" s="66"/>
      <c r="P1156" s="66"/>
      <c r="Q1156" s="66"/>
    </row>
    <row r="1157" spans="3:17">
      <c r="C1157" s="66"/>
      <c r="D1157" s="66"/>
      <c r="E1157" s="66"/>
      <c r="F1157" s="66"/>
      <c r="G1157" s="66"/>
      <c r="H1157" s="66"/>
      <c r="I1157" s="66"/>
      <c r="J1157" s="66"/>
      <c r="K1157" s="66"/>
      <c r="L1157" s="66"/>
      <c r="M1157" s="66"/>
      <c r="N1157" s="66"/>
      <c r="O1157" s="66"/>
      <c r="P1157" s="66"/>
      <c r="Q1157" s="66"/>
    </row>
    <row r="1158" spans="3:17">
      <c r="C1158" s="66"/>
      <c r="D1158" s="66"/>
      <c r="E1158" s="66"/>
      <c r="F1158" s="66"/>
      <c r="G1158" s="66"/>
      <c r="H1158" s="66"/>
      <c r="I1158" s="66"/>
      <c r="J1158" s="66"/>
      <c r="K1158" s="66"/>
      <c r="L1158" s="66"/>
      <c r="M1158" s="66"/>
      <c r="N1158" s="66"/>
      <c r="O1158" s="66"/>
      <c r="P1158" s="66"/>
      <c r="Q1158" s="66"/>
    </row>
    <row r="1159" spans="3:17">
      <c r="C1159" s="66"/>
      <c r="D1159" s="66"/>
      <c r="E1159" s="66"/>
      <c r="F1159" s="66"/>
      <c r="G1159" s="66"/>
      <c r="H1159" s="66"/>
      <c r="I1159" s="66"/>
      <c r="J1159" s="66"/>
      <c r="K1159" s="66"/>
      <c r="L1159" s="66"/>
      <c r="M1159" s="66"/>
      <c r="N1159" s="66"/>
      <c r="O1159" s="66"/>
      <c r="P1159" s="66"/>
      <c r="Q1159" s="66"/>
    </row>
    <row r="1160" spans="3:17">
      <c r="C1160" s="66"/>
      <c r="D1160" s="66"/>
      <c r="E1160" s="66"/>
      <c r="F1160" s="66"/>
      <c r="G1160" s="66"/>
      <c r="H1160" s="66"/>
      <c r="I1160" s="66"/>
      <c r="J1160" s="66"/>
      <c r="K1160" s="66"/>
      <c r="L1160" s="66"/>
      <c r="M1160" s="66"/>
      <c r="N1160" s="66"/>
      <c r="O1160" s="66"/>
      <c r="P1160" s="66"/>
      <c r="Q1160" s="66"/>
    </row>
    <row r="1161" spans="3:17">
      <c r="C1161" s="66"/>
      <c r="D1161" s="66"/>
      <c r="E1161" s="66"/>
      <c r="F1161" s="66"/>
      <c r="G1161" s="66"/>
      <c r="H1161" s="66"/>
      <c r="I1161" s="66"/>
      <c r="J1161" s="66"/>
      <c r="K1161" s="66"/>
      <c r="L1161" s="66"/>
      <c r="M1161" s="66"/>
      <c r="N1161" s="66"/>
      <c r="O1161" s="66"/>
      <c r="P1161" s="66"/>
      <c r="Q1161" s="66"/>
    </row>
    <row r="1162" spans="3:17">
      <c r="C1162" s="66"/>
      <c r="D1162" s="66"/>
      <c r="E1162" s="66"/>
      <c r="F1162" s="66"/>
      <c r="G1162" s="66"/>
      <c r="H1162" s="66"/>
      <c r="I1162" s="66"/>
      <c r="J1162" s="66"/>
      <c r="K1162" s="66"/>
      <c r="L1162" s="66"/>
      <c r="M1162" s="66"/>
      <c r="N1162" s="66"/>
      <c r="O1162" s="66"/>
      <c r="P1162" s="66"/>
      <c r="Q1162" s="66"/>
    </row>
    <row r="1163" spans="3:17">
      <c r="C1163" s="66"/>
      <c r="D1163" s="66"/>
      <c r="E1163" s="66"/>
      <c r="F1163" s="66"/>
      <c r="G1163" s="66"/>
      <c r="H1163" s="66"/>
      <c r="I1163" s="66"/>
      <c r="J1163" s="66"/>
      <c r="K1163" s="66"/>
      <c r="L1163" s="66"/>
      <c r="M1163" s="66"/>
      <c r="N1163" s="66"/>
      <c r="O1163" s="66"/>
      <c r="P1163" s="66"/>
      <c r="Q1163" s="66"/>
    </row>
    <row r="1164" spans="3:17">
      <c r="C1164" s="66"/>
      <c r="D1164" s="66"/>
      <c r="E1164" s="66"/>
      <c r="F1164" s="66"/>
      <c r="G1164" s="66"/>
      <c r="H1164" s="66"/>
      <c r="I1164" s="66"/>
      <c r="J1164" s="66"/>
      <c r="K1164" s="66"/>
      <c r="L1164" s="66"/>
      <c r="M1164" s="66"/>
      <c r="N1164" s="66"/>
      <c r="O1164" s="66"/>
      <c r="P1164" s="66"/>
      <c r="Q1164" s="66"/>
    </row>
    <row r="1165" spans="3:17">
      <c r="C1165" s="66"/>
      <c r="D1165" s="66"/>
      <c r="E1165" s="66"/>
      <c r="F1165" s="66"/>
      <c r="G1165" s="66"/>
      <c r="H1165" s="66"/>
      <c r="I1165" s="66"/>
      <c r="J1165" s="66"/>
      <c r="K1165" s="66"/>
      <c r="L1165" s="66"/>
      <c r="M1165" s="66"/>
      <c r="N1165" s="66"/>
      <c r="O1165" s="66"/>
      <c r="P1165" s="66"/>
      <c r="Q1165" s="66"/>
    </row>
    <row r="1166" spans="3:17">
      <c r="C1166" s="66"/>
      <c r="D1166" s="66"/>
      <c r="E1166" s="66"/>
      <c r="F1166" s="66"/>
      <c r="G1166" s="66"/>
      <c r="H1166" s="66"/>
      <c r="I1166" s="66"/>
      <c r="J1166" s="66"/>
      <c r="K1166" s="66"/>
      <c r="L1166" s="66"/>
      <c r="M1166" s="66"/>
      <c r="N1166" s="66"/>
      <c r="O1166" s="66"/>
      <c r="P1166" s="66"/>
      <c r="Q1166" s="66"/>
    </row>
    <row r="1167" spans="3:17">
      <c r="C1167" s="66"/>
      <c r="D1167" s="66"/>
      <c r="E1167" s="66"/>
      <c r="F1167" s="66"/>
      <c r="G1167" s="66"/>
      <c r="H1167" s="66"/>
      <c r="I1167" s="66"/>
      <c r="J1167" s="66"/>
      <c r="K1167" s="66"/>
      <c r="L1167" s="66"/>
      <c r="M1167" s="66"/>
      <c r="N1167" s="66"/>
      <c r="O1167" s="66"/>
      <c r="P1167" s="66"/>
      <c r="Q1167" s="66"/>
    </row>
    <row r="1168" spans="3:17">
      <c r="C1168" s="66"/>
      <c r="D1168" s="66"/>
      <c r="E1168" s="66"/>
      <c r="F1168" s="66"/>
      <c r="G1168" s="66"/>
      <c r="H1168" s="66"/>
      <c r="I1168" s="66"/>
      <c r="J1168" s="66"/>
      <c r="K1168" s="66"/>
      <c r="L1168" s="66"/>
      <c r="M1168" s="66"/>
      <c r="N1168" s="66"/>
      <c r="O1168" s="66"/>
      <c r="P1168" s="66"/>
      <c r="Q1168" s="66"/>
    </row>
    <row r="1169" spans="3:17">
      <c r="C1169" s="66"/>
      <c r="D1169" s="66"/>
      <c r="E1169" s="66"/>
      <c r="F1169" s="66"/>
      <c r="G1169" s="66"/>
      <c r="H1169" s="66"/>
      <c r="I1169" s="66"/>
      <c r="J1169" s="66"/>
      <c r="K1169" s="66"/>
      <c r="L1169" s="66"/>
      <c r="M1169" s="66"/>
      <c r="N1169" s="66"/>
      <c r="O1169" s="66"/>
      <c r="P1169" s="66"/>
      <c r="Q1169" s="66"/>
    </row>
    <row r="1170" spans="3:17">
      <c r="C1170" s="66"/>
      <c r="D1170" s="66"/>
      <c r="E1170" s="66"/>
      <c r="F1170" s="66"/>
      <c r="G1170" s="66"/>
      <c r="H1170" s="66"/>
      <c r="I1170" s="66"/>
      <c r="J1170" s="66"/>
      <c r="K1170" s="66"/>
      <c r="L1170" s="66"/>
      <c r="M1170" s="66"/>
      <c r="N1170" s="66"/>
      <c r="O1170" s="66"/>
      <c r="P1170" s="66"/>
      <c r="Q1170" s="66"/>
    </row>
  </sheetData>
  <phoneticPr fontId="0" type="noConversion"/>
  <printOptions horizontalCentered="1"/>
  <pageMargins left="0" right="0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13">
    <tabColor indexed="12"/>
    <pageSetUpPr fitToPage="1"/>
  </sheetPr>
  <dimension ref="A1:S66"/>
  <sheetViews>
    <sheetView showGridLines="0" topLeftCell="A4" zoomScale="70" zoomScaleNormal="70" workbookViewId="0">
      <selection activeCell="O56" sqref="O56"/>
    </sheetView>
  </sheetViews>
  <sheetFormatPr defaultRowHeight="12.75" outlineLevelCol="1"/>
  <cols>
    <col min="1" max="1" width="71.83203125" customWidth="1"/>
    <col min="2" max="2" width="58.33203125" style="3" hidden="1" customWidth="1"/>
    <col min="3" max="3" width="14.5" style="3" customWidth="1"/>
    <col min="4" max="4" width="13.33203125" style="3" hidden="1" customWidth="1" outlineLevel="1"/>
    <col min="5" max="5" width="15.5" style="3" customWidth="1" collapsed="1"/>
    <col min="6" max="6" width="11.83203125" style="3" customWidth="1"/>
    <col min="7" max="13" width="11.83203125" style="4" customWidth="1"/>
    <col min="14" max="17" width="11.83203125" style="5" customWidth="1"/>
    <col min="19" max="19" width="9.5" customWidth="1"/>
  </cols>
  <sheetData>
    <row r="1" spans="1:19" s="24" customFormat="1" ht="15.75" hidden="1">
      <c r="B1" s="21" t="s">
        <v>8</v>
      </c>
      <c r="C1" s="22"/>
      <c r="D1" s="22"/>
      <c r="E1" s="22"/>
      <c r="F1" s="22"/>
      <c r="Q1" s="25" t="s">
        <v>241</v>
      </c>
      <c r="R1"/>
      <c r="S1"/>
    </row>
    <row r="2" spans="1:19" s="20" customFormat="1" ht="15.75" hidden="1">
      <c r="C2" s="18" t="s">
        <v>251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7"/>
      <c r="R2"/>
      <c r="S2"/>
    </row>
    <row r="3" spans="1:19" s="20" customFormat="1" ht="15.75" hidden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51" t="s">
        <v>48</v>
      </c>
      <c r="R3"/>
      <c r="S3"/>
    </row>
    <row r="4" spans="1:19" s="20" customFormat="1" ht="15.75">
      <c r="A4" s="21" t="s">
        <v>94</v>
      </c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5" t="s">
        <v>242</v>
      </c>
      <c r="R4"/>
      <c r="S4"/>
    </row>
    <row r="5" spans="1:19" s="20" customFormat="1" ht="15.75">
      <c r="C5" s="18" t="s">
        <v>252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7"/>
      <c r="R5"/>
      <c r="S5"/>
    </row>
    <row r="6" spans="1:19" ht="13.5" thickBot="1">
      <c r="A6" s="21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51" t="s">
        <v>49</v>
      </c>
    </row>
    <row r="7" spans="1:19" ht="70.5" hidden="1" customHeight="1" thickBot="1">
      <c r="A7" s="45"/>
      <c r="B7" s="224" t="s">
        <v>130</v>
      </c>
      <c r="C7" s="214" t="s">
        <v>80</v>
      </c>
      <c r="D7" s="265" t="s">
        <v>82</v>
      </c>
      <c r="E7" s="215" t="s">
        <v>208</v>
      </c>
      <c r="F7" s="307" t="s">
        <v>0</v>
      </c>
      <c r="G7" s="308" t="s">
        <v>11</v>
      </c>
      <c r="H7" s="308" t="s">
        <v>36</v>
      </c>
      <c r="I7" s="308" t="s">
        <v>51</v>
      </c>
      <c r="J7" s="308" t="s">
        <v>134</v>
      </c>
      <c r="K7" s="308" t="s">
        <v>13</v>
      </c>
      <c r="L7" s="308" t="s">
        <v>12</v>
      </c>
      <c r="M7" s="308" t="s">
        <v>128</v>
      </c>
      <c r="N7" s="308" t="s">
        <v>126</v>
      </c>
      <c r="O7" s="308" t="s">
        <v>37</v>
      </c>
      <c r="P7" s="308" t="s">
        <v>10</v>
      </c>
      <c r="Q7" s="309" t="s">
        <v>153</v>
      </c>
    </row>
    <row r="8" spans="1:19" ht="53.25" customHeight="1" thickBot="1">
      <c r="A8" s="46" t="s">
        <v>73</v>
      </c>
      <c r="B8" s="212"/>
      <c r="C8" s="213" t="s">
        <v>81</v>
      </c>
      <c r="D8" s="214" t="s">
        <v>83</v>
      </c>
      <c r="E8" s="215" t="s">
        <v>191</v>
      </c>
      <c r="F8" s="221" t="s">
        <v>84</v>
      </c>
      <c r="G8" s="222" t="s">
        <v>85</v>
      </c>
      <c r="H8" s="222" t="s">
        <v>86</v>
      </c>
      <c r="I8" s="222" t="s">
        <v>87</v>
      </c>
      <c r="J8" s="222" t="s">
        <v>88</v>
      </c>
      <c r="K8" s="222" t="s">
        <v>89</v>
      </c>
      <c r="L8" s="222" t="s">
        <v>90</v>
      </c>
      <c r="M8" s="222" t="s">
        <v>91</v>
      </c>
      <c r="N8" s="222" t="s">
        <v>92</v>
      </c>
      <c r="O8" s="222" t="s">
        <v>93</v>
      </c>
      <c r="P8" s="222" t="s">
        <v>58</v>
      </c>
      <c r="Q8" s="223" t="s">
        <v>59</v>
      </c>
    </row>
    <row r="9" spans="1:19" ht="12.75" customHeight="1">
      <c r="A9" s="13" t="s">
        <v>184</v>
      </c>
      <c r="B9" s="13" t="s">
        <v>6</v>
      </c>
      <c r="C9" s="108">
        <v>3041682.8</v>
      </c>
      <c r="D9" s="336" t="s">
        <v>223</v>
      </c>
      <c r="E9" s="467">
        <v>3041682.8</v>
      </c>
      <c r="F9" s="108">
        <v>8.3275066354716536</v>
      </c>
      <c r="G9" s="78">
        <v>8.2882790079228528</v>
      </c>
      <c r="H9" s="78">
        <v>8.2855101787734089</v>
      </c>
      <c r="I9" s="78">
        <v>8.3031826329819793</v>
      </c>
      <c r="J9" s="78">
        <v>8.374039265369813</v>
      </c>
      <c r="K9" s="78">
        <v>8.3372540358251666</v>
      </c>
      <c r="L9" s="78">
        <v>8.3375395685572471</v>
      </c>
      <c r="M9" s="78">
        <v>8.3746392950639112</v>
      </c>
      <c r="N9" s="78">
        <v>8.409323319315213</v>
      </c>
      <c r="O9" s="78">
        <v>8.4324424295656364</v>
      </c>
      <c r="P9" s="78">
        <v>8.4713013138648048</v>
      </c>
      <c r="Q9" s="79">
        <f>'G3'!Q9*100/'G3'!E9</f>
        <v>8.4819225725969893</v>
      </c>
    </row>
    <row r="10" spans="1:19" s="17" customFormat="1">
      <c r="A10" s="14" t="s">
        <v>74</v>
      </c>
      <c r="B10" s="14" t="s">
        <v>137</v>
      </c>
      <c r="C10" s="109">
        <v>3041682.8</v>
      </c>
      <c r="D10" s="337" t="s">
        <v>223</v>
      </c>
      <c r="E10" s="468">
        <v>3041682.8</v>
      </c>
      <c r="F10" s="109">
        <v>8.3275066354716536</v>
      </c>
      <c r="G10" s="80">
        <v>8.2882790079228528</v>
      </c>
      <c r="H10" s="80">
        <v>8.2855101787734089</v>
      </c>
      <c r="I10" s="80">
        <v>8.3031826329819793</v>
      </c>
      <c r="J10" s="80">
        <v>8.374039265369813</v>
      </c>
      <c r="K10" s="80">
        <v>8.3372540358251666</v>
      </c>
      <c r="L10" s="80">
        <v>8.3375395685572471</v>
      </c>
      <c r="M10" s="80">
        <v>8.3746392950639112</v>
      </c>
      <c r="N10" s="80">
        <v>8.409323319315213</v>
      </c>
      <c r="O10" s="80">
        <v>8.4324424295656364</v>
      </c>
      <c r="P10" s="80">
        <v>8.4713013138648048</v>
      </c>
      <c r="Q10" s="81">
        <f>'G3'!Q10/'G3'!E10</f>
        <v>8.4819225725969907E-2</v>
      </c>
      <c r="R10"/>
      <c r="S10"/>
    </row>
    <row r="11" spans="1:19" s="17" customFormat="1">
      <c r="A11" s="15" t="s">
        <v>75</v>
      </c>
      <c r="B11" s="15" t="s">
        <v>24</v>
      </c>
      <c r="C11" s="110">
        <v>0</v>
      </c>
      <c r="D11" s="338" t="s">
        <v>223</v>
      </c>
      <c r="E11" s="469">
        <v>0</v>
      </c>
      <c r="F11" s="110" t="s">
        <v>223</v>
      </c>
      <c r="G11" s="82" t="s">
        <v>223</v>
      </c>
      <c r="H11" s="82" t="s">
        <v>223</v>
      </c>
      <c r="I11" s="82" t="s">
        <v>223</v>
      </c>
      <c r="J11" s="82" t="s">
        <v>223</v>
      </c>
      <c r="K11" s="82" t="s">
        <v>223</v>
      </c>
      <c r="L11" s="82" t="s">
        <v>223</v>
      </c>
      <c r="M11" s="82" t="s">
        <v>223</v>
      </c>
      <c r="N11" s="82" t="s">
        <v>223</v>
      </c>
      <c r="O11" s="82" t="s">
        <v>223</v>
      </c>
      <c r="P11" s="82" t="s">
        <v>223</v>
      </c>
      <c r="Q11" s="83"/>
      <c r="R11"/>
      <c r="S11"/>
    </row>
    <row r="12" spans="1:19">
      <c r="A12" s="16" t="s">
        <v>68</v>
      </c>
      <c r="B12" s="16" t="s">
        <v>5</v>
      </c>
      <c r="C12" s="111">
        <v>571903.39999999991</v>
      </c>
      <c r="D12" s="339" t="s">
        <v>223</v>
      </c>
      <c r="E12" s="470">
        <v>571903.39999999991</v>
      </c>
      <c r="F12" s="111">
        <v>8.1901354319628119</v>
      </c>
      <c r="G12" s="84">
        <v>8.1211020952139812</v>
      </c>
      <c r="H12" s="84">
        <v>8.2868617322435956</v>
      </c>
      <c r="I12" s="84">
        <v>9.079763470544151</v>
      </c>
      <c r="J12" s="84">
        <v>8.6088059626853095</v>
      </c>
      <c r="K12" s="84">
        <v>8.5747370972090735</v>
      </c>
      <c r="L12" s="84">
        <v>8.6661703707304465</v>
      </c>
      <c r="M12" s="84">
        <v>8.5665364115688014</v>
      </c>
      <c r="N12" s="84">
        <v>8.3196810860015979</v>
      </c>
      <c r="O12" s="84">
        <v>8.820678457235962</v>
      </c>
      <c r="P12" s="84">
        <v>8.4917494807689646</v>
      </c>
      <c r="Q12" s="85">
        <f>'G3'!Q12*100/'G3'!E12</f>
        <v>8.6942762210321138</v>
      </c>
    </row>
    <row r="13" spans="1:19" s="17" customFormat="1">
      <c r="A13" s="14" t="s">
        <v>162</v>
      </c>
      <c r="B13" s="14" t="s">
        <v>198</v>
      </c>
      <c r="C13" s="109">
        <v>45916.2</v>
      </c>
      <c r="D13" s="337" t="s">
        <v>223</v>
      </c>
      <c r="E13" s="468">
        <v>45916.2</v>
      </c>
      <c r="F13" s="109">
        <v>8.0913185324569543</v>
      </c>
      <c r="G13" s="80">
        <v>8.2117074148122011</v>
      </c>
      <c r="H13" s="80">
        <v>8.2613609140129185</v>
      </c>
      <c r="I13" s="80">
        <v>10.066174901233119</v>
      </c>
      <c r="J13" s="80">
        <v>9.0310086636089224</v>
      </c>
      <c r="K13" s="80">
        <v>8.9975302834293789</v>
      </c>
      <c r="L13" s="80">
        <v>8.6618971082101748</v>
      </c>
      <c r="M13" s="80">
        <v>9.3789185516223021</v>
      </c>
      <c r="N13" s="80">
        <v>8.6645628340324308</v>
      </c>
      <c r="O13" s="80">
        <v>9.9060963233020249</v>
      </c>
      <c r="P13" s="80">
        <v>9.3359402563800913</v>
      </c>
      <c r="Q13" s="81">
        <f>'G3'!Q13*100/'G3'!E13</f>
        <v>9.5545733314168029</v>
      </c>
      <c r="R13"/>
      <c r="S13"/>
    </row>
    <row r="14" spans="1:19" s="17" customFormat="1">
      <c r="A14" s="14" t="s">
        <v>76</v>
      </c>
      <c r="B14" s="14" t="s">
        <v>204</v>
      </c>
      <c r="C14" s="109">
        <v>76941.5</v>
      </c>
      <c r="D14" s="337" t="s">
        <v>223</v>
      </c>
      <c r="E14" s="468">
        <v>76941.5</v>
      </c>
      <c r="F14" s="109">
        <v>9.3426837272473229</v>
      </c>
      <c r="G14" s="80">
        <v>8.5102084050869813</v>
      </c>
      <c r="H14" s="80">
        <v>8.4754508295263271</v>
      </c>
      <c r="I14" s="80">
        <v>10.380526763840061</v>
      </c>
      <c r="J14" s="80">
        <v>9.0810693838825625</v>
      </c>
      <c r="K14" s="80">
        <v>9.3671646640629582</v>
      </c>
      <c r="L14" s="80">
        <v>10.541633578757882</v>
      </c>
      <c r="M14" s="80">
        <v>8.7310021249910683</v>
      </c>
      <c r="N14" s="80">
        <v>9.4849242606395787</v>
      </c>
      <c r="O14" s="80">
        <v>10.586323375551553</v>
      </c>
      <c r="P14" s="80">
        <v>10.612629075336461</v>
      </c>
      <c r="Q14" s="81">
        <f>'G3'!Q14*100/'G3'!E14</f>
        <v>10.739773724193046</v>
      </c>
      <c r="R14"/>
      <c r="S14"/>
    </row>
    <row r="15" spans="1:19" s="17" customFormat="1">
      <c r="A15" s="14" t="s">
        <v>77</v>
      </c>
      <c r="B15" s="14" t="s">
        <v>205</v>
      </c>
      <c r="C15" s="109">
        <v>116304</v>
      </c>
      <c r="D15" s="337" t="s">
        <v>223</v>
      </c>
      <c r="E15" s="468">
        <v>116304</v>
      </c>
      <c r="F15" s="109">
        <v>7.6798742949511629</v>
      </c>
      <c r="G15" s="80">
        <v>7.8349515063970294</v>
      </c>
      <c r="H15" s="80">
        <v>8.5391981359196603</v>
      </c>
      <c r="I15" s="80">
        <v>10.460109712477642</v>
      </c>
      <c r="J15" s="80">
        <v>9.6939056266336507</v>
      </c>
      <c r="K15" s="80">
        <v>9.5436708969596946</v>
      </c>
      <c r="L15" s="80">
        <v>9.5414456940431887</v>
      </c>
      <c r="M15" s="80">
        <v>10.178021392213518</v>
      </c>
      <c r="N15" s="80">
        <v>8.8410622162608252</v>
      </c>
      <c r="O15" s="80">
        <v>10.326768640803417</v>
      </c>
      <c r="P15" s="80">
        <v>9.123180630072909</v>
      </c>
      <c r="Q15" s="81">
        <f>'G3'!Q15*100/'G3'!E15</f>
        <v>9.1165720869445543</v>
      </c>
      <c r="R15"/>
      <c r="S15"/>
    </row>
    <row r="16" spans="1:19" s="17" customFormat="1">
      <c r="A16" s="14" t="s">
        <v>163</v>
      </c>
      <c r="B16" s="14" t="s">
        <v>206</v>
      </c>
      <c r="C16" s="109">
        <v>323152</v>
      </c>
      <c r="D16" s="337" t="s">
        <v>223</v>
      </c>
      <c r="E16" s="468">
        <v>323152</v>
      </c>
      <c r="F16" s="109">
        <v>8.1123960241620043</v>
      </c>
      <c r="G16" s="80">
        <v>8.1141345249294456</v>
      </c>
      <c r="H16" s="80">
        <v>8.1528695474575432</v>
      </c>
      <c r="I16" s="80">
        <v>8.1549787715997422</v>
      </c>
      <c r="J16" s="80">
        <v>8.0596152893994173</v>
      </c>
      <c r="K16" s="80">
        <v>7.9904636208347757</v>
      </c>
      <c r="L16" s="80">
        <v>7.9221660395108211</v>
      </c>
      <c r="M16" s="80">
        <v>7.8468788681487318</v>
      </c>
      <c r="N16" s="80">
        <v>7.8116468411150217</v>
      </c>
      <c r="O16" s="80">
        <v>7.7251553448531896</v>
      </c>
      <c r="P16" s="80">
        <v>7.6466368767638873</v>
      </c>
      <c r="Q16" s="81">
        <f>'G3'!Q16*100/'G3'!E16</f>
        <v>7.9099021317829372</v>
      </c>
      <c r="R16"/>
      <c r="S16"/>
    </row>
    <row r="17" spans="1:19" s="17" customFormat="1">
      <c r="A17" s="15" t="s">
        <v>185</v>
      </c>
      <c r="B17" s="15" t="s">
        <v>207</v>
      </c>
      <c r="C17" s="110">
        <v>9589.7000000000007</v>
      </c>
      <c r="D17" s="338" t="s">
        <v>223</v>
      </c>
      <c r="E17" s="469">
        <v>9589.7000000000007</v>
      </c>
      <c r="F17" s="110">
        <v>8.2240841736446377</v>
      </c>
      <c r="G17" s="82">
        <v>8.2705715507262987</v>
      </c>
      <c r="H17" s="82">
        <v>8.3507513269445326</v>
      </c>
      <c r="I17" s="82">
        <v>8.3426488836981374</v>
      </c>
      <c r="J17" s="82">
        <v>8.1445613522842191</v>
      </c>
      <c r="K17" s="82">
        <v>8.1299519275889747</v>
      </c>
      <c r="L17" s="82">
        <v>8.0951124644149495</v>
      </c>
      <c r="M17" s="82">
        <v>8.0640061732900854</v>
      </c>
      <c r="N17" s="82">
        <v>8.1155406321365664</v>
      </c>
      <c r="O17" s="82">
        <v>8.108095143747974</v>
      </c>
      <c r="P17" s="82">
        <v>8.2535950029719451</v>
      </c>
      <c r="Q17" s="83">
        <f>'G3'!Q17*100/'G3'!E17</f>
        <v>8.3649957767187697</v>
      </c>
      <c r="R17"/>
      <c r="S17"/>
    </row>
    <row r="18" spans="1:19">
      <c r="A18" s="16" t="s">
        <v>214</v>
      </c>
      <c r="B18" s="16" t="s">
        <v>199</v>
      </c>
      <c r="C18" s="111">
        <v>1369650.5</v>
      </c>
      <c r="D18" s="339" t="s">
        <v>223</v>
      </c>
      <c r="E18" s="470">
        <v>1442938.5</v>
      </c>
      <c r="F18" s="111">
        <v>8.0810056288082244</v>
      </c>
      <c r="G18" s="84">
        <v>7.9324153862609474</v>
      </c>
      <c r="H18" s="84">
        <v>8.0806650309695822</v>
      </c>
      <c r="I18" s="84">
        <v>8.5752384276134652</v>
      </c>
      <c r="J18" s="84">
        <v>8.6950404501002296</v>
      </c>
      <c r="K18" s="84">
        <v>8.8918580323958487</v>
      </c>
      <c r="L18" s="84">
        <v>8.7531062121322183</v>
      </c>
      <c r="M18" s="84">
        <v>9.3807838928668001</v>
      </c>
      <c r="N18" s="84">
        <v>8.0460168319052361</v>
      </c>
      <c r="O18" s="84">
        <v>8.9189104226840961</v>
      </c>
      <c r="P18" s="84">
        <v>8.8101942667688071</v>
      </c>
      <c r="Q18" s="85">
        <f>'G3'!Q18*100/'G3'!E18</f>
        <v>14.781658194745312</v>
      </c>
    </row>
    <row r="19" spans="1:19" s="17" customFormat="1" ht="12.75" customHeight="1">
      <c r="A19" s="14" t="s">
        <v>190</v>
      </c>
      <c r="B19" s="14" t="s">
        <v>200</v>
      </c>
      <c r="C19" s="109">
        <v>982359.9</v>
      </c>
      <c r="D19" s="337" t="s">
        <v>223</v>
      </c>
      <c r="E19" s="468">
        <v>1010047.9</v>
      </c>
      <c r="F19" s="109">
        <v>7.9470938298682583</v>
      </c>
      <c r="G19" s="80">
        <v>7.7017503462834753</v>
      </c>
      <c r="H19" s="80">
        <v>7.8954853511426917</v>
      </c>
      <c r="I19" s="80">
        <v>8.0990853759401205</v>
      </c>
      <c r="J19" s="80">
        <v>8.5857367549306538</v>
      </c>
      <c r="K19" s="80">
        <v>8.556634895215085</v>
      </c>
      <c r="L19" s="80">
        <v>8.403961928820582</v>
      </c>
      <c r="M19" s="80">
        <v>9.6467130922474009</v>
      </c>
      <c r="N19" s="80">
        <v>7.5568901071219079</v>
      </c>
      <c r="O19" s="80">
        <v>8.6820073367553903</v>
      </c>
      <c r="P19" s="80">
        <v>8.9426804411949199</v>
      </c>
      <c r="Q19" s="81">
        <f>'G3'!Q19*100/'G3'!E19</f>
        <v>16.380054735831116</v>
      </c>
      <c r="R19"/>
      <c r="S19"/>
    </row>
    <row r="20" spans="1:19" s="17" customFormat="1">
      <c r="A20" s="14" t="s">
        <v>78</v>
      </c>
      <c r="B20" s="14" t="s">
        <v>52</v>
      </c>
      <c r="C20" s="109">
        <v>305100</v>
      </c>
      <c r="D20" s="337" t="s">
        <v>223</v>
      </c>
      <c r="E20" s="468">
        <v>346900</v>
      </c>
      <c r="F20" s="109">
        <v>8.6979282202556547</v>
      </c>
      <c r="G20" s="80">
        <v>8.6912802359882004</v>
      </c>
      <c r="H20" s="80">
        <v>8.618070796460179</v>
      </c>
      <c r="I20" s="80">
        <v>9.994339888561127</v>
      </c>
      <c r="J20" s="80">
        <v>8.9595549000327708</v>
      </c>
      <c r="K20" s="80">
        <v>9.6867351687971226</v>
      </c>
      <c r="L20" s="80">
        <v>9.7195231071779702</v>
      </c>
      <c r="M20" s="80">
        <v>8.8282179613241603</v>
      </c>
      <c r="N20" s="80">
        <v>9.5093680760406407</v>
      </c>
      <c r="O20" s="80">
        <v>9.6402890855457226</v>
      </c>
      <c r="P20" s="80">
        <v>8.3961351974632539</v>
      </c>
      <c r="Q20" s="81">
        <f>'G3'!Q20*100/'G3'!E20</f>
        <v>11.117056506849305</v>
      </c>
      <c r="R20"/>
      <c r="S20"/>
    </row>
    <row r="21" spans="1:19" s="17" customFormat="1">
      <c r="A21" s="14" t="s">
        <v>79</v>
      </c>
      <c r="B21" s="14" t="s">
        <v>53</v>
      </c>
      <c r="C21" s="109">
        <v>55200</v>
      </c>
      <c r="D21" s="337" t="s">
        <v>223</v>
      </c>
      <c r="E21" s="468">
        <v>62800</v>
      </c>
      <c r="F21" s="109">
        <v>8.6367590579710143</v>
      </c>
      <c r="G21" s="80">
        <v>8.8056702898550725</v>
      </c>
      <c r="H21" s="80">
        <v>8.8705905797101448</v>
      </c>
      <c r="I21" s="80">
        <v>9.4902083333333351</v>
      </c>
      <c r="J21" s="80">
        <v>9.6595706521739118</v>
      </c>
      <c r="K21" s="80">
        <v>9.5838297101449292</v>
      </c>
      <c r="L21" s="80">
        <v>10.251016304347829</v>
      </c>
      <c r="M21" s="80">
        <v>8.5791105072463658</v>
      </c>
      <c r="N21" s="80">
        <v>9.510896739130434</v>
      </c>
      <c r="O21" s="80">
        <v>9.542458333333343</v>
      </c>
      <c r="P21" s="80">
        <v>8.2065238853503182</v>
      </c>
      <c r="Q21" s="81">
        <f>'G3'!Q21*100/'G3'!E21</f>
        <v>9.2733168789808857</v>
      </c>
      <c r="R21"/>
      <c r="S21"/>
    </row>
    <row r="22" spans="1:19" s="74" customFormat="1">
      <c r="A22" s="14" t="s">
        <v>179</v>
      </c>
      <c r="B22" s="14" t="s">
        <v>201</v>
      </c>
      <c r="C22" s="109">
        <v>23190.6</v>
      </c>
      <c r="D22" s="337" t="s">
        <v>223</v>
      </c>
      <c r="E22" s="468">
        <v>23190.6</v>
      </c>
      <c r="F22" s="109">
        <v>5.63849576983778</v>
      </c>
      <c r="G22" s="80">
        <v>6.9408898432985779</v>
      </c>
      <c r="H22" s="80">
        <v>8.2985649357929496</v>
      </c>
      <c r="I22" s="80">
        <v>9.3024889394841015</v>
      </c>
      <c r="J22" s="80">
        <v>8.9740886393625026</v>
      </c>
      <c r="K22" s="80">
        <v>12.444374013608959</v>
      </c>
      <c r="L22" s="80">
        <v>8.6974248186765362</v>
      </c>
      <c r="M22" s="80">
        <v>8.6107819547575311</v>
      </c>
      <c r="N22" s="80">
        <v>7.7499805955861509</v>
      </c>
      <c r="O22" s="80">
        <v>9.6369606650970603</v>
      </c>
      <c r="P22" s="80">
        <v>10.868364768483776</v>
      </c>
      <c r="Q22" s="81">
        <f>'G3'!Q22*100/'G3'!E22</f>
        <v>9.9463575759143907</v>
      </c>
      <c r="R22" s="204"/>
      <c r="S22" s="204"/>
    </row>
    <row r="23" spans="1:19" s="74" customFormat="1">
      <c r="A23" s="15" t="s">
        <v>152</v>
      </c>
      <c r="B23" s="15" t="s">
        <v>202</v>
      </c>
      <c r="C23" s="110">
        <v>3800</v>
      </c>
      <c r="D23" s="338" t="s">
        <v>223</v>
      </c>
      <c r="E23" s="469">
        <v>0</v>
      </c>
      <c r="F23" s="110">
        <v>0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 t="s">
        <v>223</v>
      </c>
      <c r="Q23" s="83"/>
      <c r="R23" s="204"/>
      <c r="S23" s="204"/>
    </row>
    <row r="24" spans="1:19">
      <c r="A24" s="16" t="s">
        <v>69</v>
      </c>
      <c r="B24" s="16" t="s">
        <v>2</v>
      </c>
      <c r="C24" s="111">
        <v>19886.7</v>
      </c>
      <c r="D24" s="339" t="s">
        <v>223</v>
      </c>
      <c r="E24" s="470">
        <v>19886.7</v>
      </c>
      <c r="F24" s="111">
        <v>6.1666289530188507</v>
      </c>
      <c r="G24" s="84">
        <v>11.887291506383663</v>
      </c>
      <c r="H24" s="84">
        <v>7.5586547793248773</v>
      </c>
      <c r="I24" s="84">
        <v>5.9159890781275921</v>
      </c>
      <c r="J24" s="84">
        <v>6.737573353044997</v>
      </c>
      <c r="K24" s="84">
        <v>7.5701096712878435</v>
      </c>
      <c r="L24" s="84">
        <v>6.2790457944254277</v>
      </c>
      <c r="M24" s="84">
        <v>11.01254607350641</v>
      </c>
      <c r="N24" s="84">
        <v>6.0480371303433911</v>
      </c>
      <c r="O24" s="84">
        <v>6.3453514157703452</v>
      </c>
      <c r="P24" s="84">
        <v>11.637179622561813</v>
      </c>
      <c r="Q24" s="85">
        <f>'G3'!Q24*100/'G3'!E24</f>
        <v>9.2783367778464942</v>
      </c>
    </row>
    <row r="25" spans="1:19" s="17" customFormat="1">
      <c r="A25" s="14" t="s">
        <v>74</v>
      </c>
      <c r="B25" s="14" t="s">
        <v>137</v>
      </c>
      <c r="C25" s="109">
        <v>6591.1</v>
      </c>
      <c r="D25" s="337" t="s">
        <v>223</v>
      </c>
      <c r="E25" s="468">
        <v>6591.1</v>
      </c>
      <c r="F25" s="109">
        <v>8.246074251642364</v>
      </c>
      <c r="G25" s="80">
        <v>9.6240536481012278</v>
      </c>
      <c r="H25" s="80">
        <v>6.4375293957002633</v>
      </c>
      <c r="I25" s="80">
        <v>7.6311541320872092</v>
      </c>
      <c r="J25" s="80">
        <v>6.2532809394486479</v>
      </c>
      <c r="K25" s="80">
        <v>9.1969625707393305</v>
      </c>
      <c r="L25" s="80">
        <v>6.7584166527590268</v>
      </c>
      <c r="M25" s="80">
        <v>7.2521430413739676</v>
      </c>
      <c r="N25" s="80">
        <v>7.025579948718728</v>
      </c>
      <c r="O25" s="80">
        <v>6.3634598170259959</v>
      </c>
      <c r="P25" s="80">
        <v>6.879473835930269</v>
      </c>
      <c r="Q25" s="81">
        <f>'G3'!Q25*100/'G3'!E25</f>
        <v>3.9335922683618789</v>
      </c>
      <c r="R25"/>
      <c r="S25"/>
    </row>
    <row r="26" spans="1:19" s="17" customFormat="1">
      <c r="A26" s="15" t="s">
        <v>75</v>
      </c>
      <c r="B26" s="15" t="s">
        <v>24</v>
      </c>
      <c r="C26" s="110">
        <v>13295.6</v>
      </c>
      <c r="D26" s="338" t="s">
        <v>223</v>
      </c>
      <c r="E26" s="469">
        <v>13295.6</v>
      </c>
      <c r="F26" s="110">
        <v>5.1357742411023191</v>
      </c>
      <c r="G26" s="82">
        <v>13.009258702127019</v>
      </c>
      <c r="H26" s="82">
        <v>8.1144363548843224</v>
      </c>
      <c r="I26" s="82">
        <v>5.065720990402844</v>
      </c>
      <c r="J26" s="82">
        <v>6.977654261560212</v>
      </c>
      <c r="K26" s="82">
        <v>6.7636210475646079</v>
      </c>
      <c r="L26" s="82">
        <v>6.0414046752309032</v>
      </c>
      <c r="M26" s="82">
        <v>12.876711092391469</v>
      </c>
      <c r="N26" s="82">
        <v>5.563434519690718</v>
      </c>
      <c r="O26" s="82">
        <v>6.3363744396642554</v>
      </c>
      <c r="P26" s="82">
        <v>13.995742952555727</v>
      </c>
      <c r="Q26" s="83">
        <f>'G3'!Q26*100/'G3'!E26</f>
        <v>11.927916002286477</v>
      </c>
      <c r="R26"/>
      <c r="S26"/>
    </row>
    <row r="27" spans="1:19">
      <c r="A27" s="16" t="s">
        <v>164</v>
      </c>
      <c r="B27" s="16" t="s">
        <v>146</v>
      </c>
      <c r="C27" s="111">
        <v>13</v>
      </c>
      <c r="D27" s="339" t="s">
        <v>223</v>
      </c>
      <c r="E27" s="470">
        <v>13</v>
      </c>
      <c r="F27" s="111">
        <v>0</v>
      </c>
      <c r="G27" s="84">
        <v>7.453846153846154</v>
      </c>
      <c r="H27" s="84">
        <v>5.9076923076923089</v>
      </c>
      <c r="I27" s="84">
        <v>0.10769230769230609</v>
      </c>
      <c r="J27" s="84">
        <v>0</v>
      </c>
      <c r="K27" s="84">
        <v>0</v>
      </c>
      <c r="L27" s="84">
        <v>0.11538461538461635</v>
      </c>
      <c r="M27" s="84">
        <v>22.830769230769228</v>
      </c>
      <c r="N27" s="84">
        <v>5.9076923076923062</v>
      </c>
      <c r="O27" s="84">
        <v>66.769230769230774</v>
      </c>
      <c r="P27" s="84">
        <v>8.1461538461538545</v>
      </c>
      <c r="Q27" s="85">
        <f>'G3'!Q27*100/'G3'!E27</f>
        <v>3.6692307692307717</v>
      </c>
    </row>
    <row r="28" spans="1:19" s="17" customFormat="1">
      <c r="A28" s="14" t="s">
        <v>74</v>
      </c>
      <c r="B28" s="14" t="s">
        <v>137</v>
      </c>
      <c r="C28" s="109">
        <v>1</v>
      </c>
      <c r="D28" s="337" t="s">
        <v>223</v>
      </c>
      <c r="E28" s="468">
        <v>1</v>
      </c>
      <c r="F28" s="109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1">
        <f>'G3'!Q28*100/'G3'!E28</f>
        <v>0</v>
      </c>
      <c r="R28"/>
      <c r="S28"/>
    </row>
    <row r="29" spans="1:19" s="17" customFormat="1">
      <c r="A29" s="15" t="s">
        <v>75</v>
      </c>
      <c r="B29" s="15" t="s">
        <v>24</v>
      </c>
      <c r="C29" s="110">
        <v>12</v>
      </c>
      <c r="D29" s="338" t="s">
        <v>223</v>
      </c>
      <c r="E29" s="469">
        <v>12</v>
      </c>
      <c r="F29" s="110">
        <v>0</v>
      </c>
      <c r="G29" s="82">
        <v>8.0750000000000011</v>
      </c>
      <c r="H29" s="82">
        <v>6.4000000000000012</v>
      </c>
      <c r="I29" s="82">
        <v>0.11666666666666492</v>
      </c>
      <c r="J29" s="82">
        <v>0</v>
      </c>
      <c r="K29" s="82">
        <v>0</v>
      </c>
      <c r="L29" s="82">
        <v>0.12500000000000105</v>
      </c>
      <c r="M29" s="82">
        <v>24.733333333333331</v>
      </c>
      <c r="N29" s="82">
        <v>6.3999999999999986</v>
      </c>
      <c r="O29" s="82">
        <v>72.333333333333329</v>
      </c>
      <c r="P29" s="82">
        <v>8.8250000000000099</v>
      </c>
      <c r="Q29" s="83">
        <f>'G3'!Q29*100/'G3'!E29</f>
        <v>3.9750000000000028</v>
      </c>
      <c r="R29"/>
      <c r="S29"/>
    </row>
    <row r="30" spans="1:19">
      <c r="A30" s="16" t="s">
        <v>193</v>
      </c>
      <c r="B30" s="16" t="s">
        <v>186</v>
      </c>
      <c r="C30" s="111">
        <v>0</v>
      </c>
      <c r="D30" s="339" t="s">
        <v>223</v>
      </c>
      <c r="E30" s="470">
        <v>0</v>
      </c>
      <c r="F30" s="111" t="s">
        <v>223</v>
      </c>
      <c r="G30" s="84" t="s">
        <v>223</v>
      </c>
      <c r="H30" s="84" t="s">
        <v>223</v>
      </c>
      <c r="I30" s="84" t="s">
        <v>223</v>
      </c>
      <c r="J30" s="84" t="s">
        <v>223</v>
      </c>
      <c r="K30" s="84" t="s">
        <v>223</v>
      </c>
      <c r="L30" s="84" t="s">
        <v>223</v>
      </c>
      <c r="M30" s="84" t="s">
        <v>223</v>
      </c>
      <c r="N30" s="84" t="s">
        <v>223</v>
      </c>
      <c r="O30" s="84" t="s">
        <v>223</v>
      </c>
      <c r="P30" s="84" t="s">
        <v>223</v>
      </c>
      <c r="Q30" s="85"/>
    </row>
    <row r="31" spans="1:19" s="17" customFormat="1">
      <c r="A31" s="14" t="s">
        <v>74</v>
      </c>
      <c r="B31" s="14" t="s">
        <v>137</v>
      </c>
      <c r="C31" s="109">
        <v>0</v>
      </c>
      <c r="D31" s="337" t="s">
        <v>223</v>
      </c>
      <c r="E31" s="468">
        <v>0</v>
      </c>
      <c r="F31" s="109" t="s">
        <v>223</v>
      </c>
      <c r="G31" s="80" t="s">
        <v>223</v>
      </c>
      <c r="H31" s="80" t="s">
        <v>223</v>
      </c>
      <c r="I31" s="80" t="s">
        <v>223</v>
      </c>
      <c r="J31" s="80" t="s">
        <v>223</v>
      </c>
      <c r="K31" s="80" t="s">
        <v>223</v>
      </c>
      <c r="L31" s="80" t="s">
        <v>223</v>
      </c>
      <c r="M31" s="80" t="s">
        <v>223</v>
      </c>
      <c r="N31" s="80" t="s">
        <v>223</v>
      </c>
      <c r="O31" s="80" t="s">
        <v>223</v>
      </c>
      <c r="P31" s="80" t="s">
        <v>223</v>
      </c>
      <c r="Q31" s="81"/>
      <c r="R31"/>
      <c r="S31"/>
    </row>
    <row r="32" spans="1:19" s="17" customFormat="1">
      <c r="A32" s="15" t="s">
        <v>75</v>
      </c>
      <c r="B32" s="15" t="s">
        <v>24</v>
      </c>
      <c r="C32" s="110">
        <v>0</v>
      </c>
      <c r="D32" s="338" t="s">
        <v>223</v>
      </c>
      <c r="E32" s="469">
        <v>0</v>
      </c>
      <c r="F32" s="110" t="s">
        <v>223</v>
      </c>
      <c r="G32" s="82" t="s">
        <v>223</v>
      </c>
      <c r="H32" s="82" t="s">
        <v>223</v>
      </c>
      <c r="I32" s="82" t="s">
        <v>223</v>
      </c>
      <c r="J32" s="82" t="s">
        <v>223</v>
      </c>
      <c r="K32" s="82" t="s">
        <v>223</v>
      </c>
      <c r="L32" s="82" t="s">
        <v>223</v>
      </c>
      <c r="M32" s="82" t="s">
        <v>223</v>
      </c>
      <c r="N32" s="82" t="s">
        <v>223</v>
      </c>
      <c r="O32" s="82" t="s">
        <v>223</v>
      </c>
      <c r="P32" s="82" t="s">
        <v>223</v>
      </c>
      <c r="Q32" s="83"/>
      <c r="R32"/>
      <c r="S32"/>
    </row>
    <row r="33" spans="1:19">
      <c r="A33" s="16" t="s">
        <v>165</v>
      </c>
      <c r="B33" s="16" t="s">
        <v>203</v>
      </c>
      <c r="C33" s="111">
        <v>19857.199999999997</v>
      </c>
      <c r="D33" s="339" t="s">
        <v>223</v>
      </c>
      <c r="E33" s="470">
        <v>21950.756999999998</v>
      </c>
      <c r="F33" s="111">
        <v>6.8771411664007269</v>
      </c>
      <c r="G33" s="84">
        <v>8.4147189482320481</v>
      </c>
      <c r="H33" s="84">
        <v>7.5009908791918374</v>
      </c>
      <c r="I33" s="84">
        <v>7.2432595621196807</v>
      </c>
      <c r="J33" s="84">
        <v>9.0509477862545911</v>
      </c>
      <c r="K33" s="84">
        <v>8.9769429966617604</v>
      </c>
      <c r="L33" s="84">
        <v>7.4542936281641508</v>
      </c>
      <c r="M33" s="84">
        <v>7.1277107438043217</v>
      </c>
      <c r="N33" s="84">
        <v>6.6215744787065223</v>
      </c>
      <c r="O33" s="84">
        <v>6.1012809870205134</v>
      </c>
      <c r="P33" s="84">
        <v>6.3913558880907733</v>
      </c>
      <c r="Q33" s="85">
        <f>'G3'!Q33*100/'G3'!E33</f>
        <v>14.68621519285613</v>
      </c>
    </row>
    <row r="34" spans="1:19" s="17" customFormat="1">
      <c r="A34" s="14" t="s">
        <v>74</v>
      </c>
      <c r="B34" s="14" t="s">
        <v>137</v>
      </c>
      <c r="C34" s="109">
        <v>11012.4</v>
      </c>
      <c r="D34" s="337" t="s">
        <v>223</v>
      </c>
      <c r="E34" s="468">
        <v>12408.825999999999</v>
      </c>
      <c r="F34" s="109">
        <v>5.2609331299262649</v>
      </c>
      <c r="G34" s="80">
        <v>8.648178417057137</v>
      </c>
      <c r="H34" s="80">
        <v>6.8957783149629668</v>
      </c>
      <c r="I34" s="80">
        <v>7.0993324060761394</v>
      </c>
      <c r="J34" s="80">
        <v>10.516623210896485</v>
      </c>
      <c r="K34" s="80">
        <v>10.358668654398949</v>
      </c>
      <c r="L34" s="80">
        <v>7.0986027262481937</v>
      </c>
      <c r="M34" s="80">
        <v>6.4983099021477777</v>
      </c>
      <c r="N34" s="80">
        <v>6.0725340935898124</v>
      </c>
      <c r="O34" s="80">
        <v>6.2815936553963239</v>
      </c>
      <c r="P34" s="80">
        <v>6.2624054846123114</v>
      </c>
      <c r="Q34" s="81">
        <f>'G3'!Q34*100/'G3'!E34</f>
        <v>20.067681640808452</v>
      </c>
      <c r="R34"/>
      <c r="S34"/>
    </row>
    <row r="35" spans="1:19" s="17" customFormat="1">
      <c r="A35" s="15" t="s">
        <v>75</v>
      </c>
      <c r="B35" s="15" t="s">
        <v>24</v>
      </c>
      <c r="C35" s="110">
        <v>8844.7999999999993</v>
      </c>
      <c r="D35" s="338" t="s">
        <v>223</v>
      </c>
      <c r="E35" s="469">
        <v>9541.9310000000005</v>
      </c>
      <c r="F35" s="110">
        <v>9.1260519066993506</v>
      </c>
      <c r="G35" s="82">
        <v>8.1283196684787455</v>
      </c>
      <c r="H35" s="82">
        <v>8.3158957298682221</v>
      </c>
      <c r="I35" s="82">
        <v>7.4369630323628391</v>
      </c>
      <c r="J35" s="82">
        <v>7.0841270652288122</v>
      </c>
      <c r="K35" s="82">
        <v>7.1312674273770273</v>
      </c>
      <c r="L35" s="82">
        <v>7.9274350965595524</v>
      </c>
      <c r="M35" s="82">
        <v>7.9471875948365538</v>
      </c>
      <c r="N35" s="82">
        <v>7.3364031633615507</v>
      </c>
      <c r="O35" s="82">
        <v>5.867305035377175</v>
      </c>
      <c r="P35" s="82">
        <v>6.5590497353208654</v>
      </c>
      <c r="Q35" s="83">
        <f>'G3'!Q35*100/'G3'!E35</f>
        <v>6.4996069844128046</v>
      </c>
      <c r="R35"/>
      <c r="S35"/>
    </row>
    <row r="36" spans="1:19">
      <c r="A36" s="40" t="s">
        <v>166</v>
      </c>
      <c r="B36" s="40" t="s">
        <v>30</v>
      </c>
      <c r="C36" s="112">
        <v>5022993.5999999996</v>
      </c>
      <c r="D36" s="340" t="s">
        <v>223</v>
      </c>
      <c r="E36" s="486">
        <v>5098375.1569999997</v>
      </c>
      <c r="F36" s="112">
        <v>8.2305913326853908</v>
      </c>
      <c r="G36" s="113">
        <v>8.1869618589668551</v>
      </c>
      <c r="H36" s="113">
        <v>8.2236309047237786</v>
      </c>
      <c r="I36" s="113">
        <v>8.4518011300264639</v>
      </c>
      <c r="J36" s="113">
        <v>8.4846431669718889</v>
      </c>
      <c r="K36" s="113">
        <v>8.5151358258683647</v>
      </c>
      <c r="L36" s="113">
        <v>8.4762779910862029</v>
      </c>
      <c r="M36" s="113">
        <v>8.6784971292601867</v>
      </c>
      <c r="N36" s="113">
        <v>8.2820838897763398</v>
      </c>
      <c r="O36" s="113">
        <v>8.5922274836781334</v>
      </c>
      <c r="P36" s="113">
        <v>8.5729011997066564</v>
      </c>
      <c r="Q36" s="114">
        <f>'G3'!Q36*100/'G3'!E36</f>
        <v>10.475632996464045</v>
      </c>
    </row>
    <row r="37" spans="1:19" s="17" customFormat="1">
      <c r="A37" s="38" t="s">
        <v>74</v>
      </c>
      <c r="B37" s="38" t="s">
        <v>137</v>
      </c>
      <c r="C37" s="109">
        <v>3059287.3</v>
      </c>
      <c r="D37" s="337" t="s">
        <v>223</v>
      </c>
      <c r="E37" s="468">
        <v>3060683.7259999998</v>
      </c>
      <c r="F37" s="109">
        <v>8.316289843062469</v>
      </c>
      <c r="G37" s="80">
        <v>8.2924496826434044</v>
      </c>
      <c r="H37" s="80">
        <v>8.2760064652399858</v>
      </c>
      <c r="I37" s="80">
        <v>8.2969499699336549</v>
      </c>
      <c r="J37" s="80">
        <v>8.3780373933235417</v>
      </c>
      <c r="K37" s="80">
        <v>8.3472001283754604</v>
      </c>
      <c r="L37" s="80">
        <v>8.329171628439088</v>
      </c>
      <c r="M37" s="80">
        <v>8.3646836405805089</v>
      </c>
      <c r="N37" s="80">
        <v>8.396925646013953</v>
      </c>
      <c r="O37" s="80">
        <v>8.4193126196380508</v>
      </c>
      <c r="P37" s="80">
        <v>8.4589151371859188</v>
      </c>
      <c r="Q37" s="81">
        <f>'G3'!Q37*100/'G3'!E37</f>
        <v>8.6634893358872898</v>
      </c>
      <c r="R37"/>
      <c r="S37"/>
    </row>
    <row r="38" spans="1:19" s="17" customFormat="1">
      <c r="A38" s="39" t="s">
        <v>75</v>
      </c>
      <c r="B38" s="39" t="s">
        <v>138</v>
      </c>
      <c r="C38" s="110">
        <v>1963706.3</v>
      </c>
      <c r="D38" s="338" t="s">
        <v>223</v>
      </c>
      <c r="E38" s="469">
        <v>2037691.4310000001</v>
      </c>
      <c r="F38" s="110">
        <v>8.0970170458091566</v>
      </c>
      <c r="G38" s="82">
        <v>8.0226318531418794</v>
      </c>
      <c r="H38" s="82">
        <v>8.1420113617641885</v>
      </c>
      <c r="I38" s="82">
        <v>8.6931131741178511</v>
      </c>
      <c r="J38" s="82">
        <v>8.6507691564194946</v>
      </c>
      <c r="K38" s="82">
        <v>8.776827618609067</v>
      </c>
      <c r="L38" s="82">
        <v>8.7055071939583133</v>
      </c>
      <c r="M38" s="82">
        <v>9.1627149461756048</v>
      </c>
      <c r="N38" s="82">
        <v>8.104882189100687</v>
      </c>
      <c r="O38" s="82">
        <v>8.8590320291365448</v>
      </c>
      <c r="P38" s="82">
        <v>8.744112248269035</v>
      </c>
      <c r="Q38" s="83">
        <f>'G3'!Q38*100/'G3'!E38</f>
        <v>13.11309157452588</v>
      </c>
      <c r="R38"/>
      <c r="S38"/>
    </row>
    <row r="39" spans="1:19" s="17" customFormat="1">
      <c r="A39" s="16" t="s">
        <v>182</v>
      </c>
      <c r="B39" s="16" t="s">
        <v>216</v>
      </c>
      <c r="C39" s="111">
        <v>0</v>
      </c>
      <c r="D39" s="339" t="s">
        <v>223</v>
      </c>
      <c r="E39" s="470">
        <v>0</v>
      </c>
      <c r="F39" s="111" t="s">
        <v>223</v>
      </c>
      <c r="G39" s="84" t="s">
        <v>223</v>
      </c>
      <c r="H39" s="84" t="s">
        <v>223</v>
      </c>
      <c r="I39" s="84" t="s">
        <v>223</v>
      </c>
      <c r="J39" s="84" t="s">
        <v>223</v>
      </c>
      <c r="K39" s="84" t="s">
        <v>223</v>
      </c>
      <c r="L39" s="84" t="s">
        <v>223</v>
      </c>
      <c r="M39" s="84" t="s">
        <v>223</v>
      </c>
      <c r="N39" s="84" t="s">
        <v>223</v>
      </c>
      <c r="O39" s="84" t="s">
        <v>223</v>
      </c>
      <c r="P39" s="84" t="s">
        <v>223</v>
      </c>
      <c r="Q39" s="85"/>
      <c r="R39"/>
      <c r="S39"/>
    </row>
    <row r="40" spans="1:19">
      <c r="A40" s="14" t="s">
        <v>74</v>
      </c>
      <c r="B40" s="14" t="s">
        <v>137</v>
      </c>
      <c r="C40" s="109">
        <v>0</v>
      </c>
      <c r="D40" s="337" t="s">
        <v>223</v>
      </c>
      <c r="E40" s="468">
        <v>0</v>
      </c>
      <c r="F40" s="109" t="s">
        <v>223</v>
      </c>
      <c r="G40" s="80" t="s">
        <v>223</v>
      </c>
      <c r="H40" s="80" t="s">
        <v>223</v>
      </c>
      <c r="I40" s="80" t="s">
        <v>223</v>
      </c>
      <c r="J40" s="80" t="s">
        <v>223</v>
      </c>
      <c r="K40" s="80" t="s">
        <v>223</v>
      </c>
      <c r="L40" s="80" t="s">
        <v>223</v>
      </c>
      <c r="M40" s="80" t="s">
        <v>223</v>
      </c>
      <c r="N40" s="80" t="s">
        <v>223</v>
      </c>
      <c r="O40" s="80" t="s">
        <v>223</v>
      </c>
      <c r="P40" s="80" t="s">
        <v>223</v>
      </c>
      <c r="Q40" s="81"/>
    </row>
    <row r="41" spans="1:19" s="17" customFormat="1">
      <c r="A41" s="15" t="s">
        <v>75</v>
      </c>
      <c r="B41" s="15" t="s">
        <v>197</v>
      </c>
      <c r="C41" s="110">
        <v>0</v>
      </c>
      <c r="D41" s="338" t="s">
        <v>223</v>
      </c>
      <c r="E41" s="469">
        <v>0</v>
      </c>
      <c r="F41" s="110" t="s">
        <v>223</v>
      </c>
      <c r="G41" s="82" t="s">
        <v>223</v>
      </c>
      <c r="H41" s="82" t="s">
        <v>223</v>
      </c>
      <c r="I41" s="82" t="s">
        <v>223</v>
      </c>
      <c r="J41" s="82" t="s">
        <v>223</v>
      </c>
      <c r="K41" s="82" t="s">
        <v>223</v>
      </c>
      <c r="L41" s="82" t="s">
        <v>223</v>
      </c>
      <c r="M41" s="82" t="s">
        <v>223</v>
      </c>
      <c r="N41" s="82" t="s">
        <v>223</v>
      </c>
      <c r="O41" s="82" t="s">
        <v>223</v>
      </c>
      <c r="P41" s="82" t="s">
        <v>223</v>
      </c>
      <c r="Q41" s="83"/>
      <c r="R41"/>
      <c r="S41"/>
    </row>
    <row r="42" spans="1:19" s="17" customFormat="1">
      <c r="A42" s="16" t="s">
        <v>183</v>
      </c>
      <c r="B42" s="16" t="s">
        <v>217</v>
      </c>
      <c r="C42" s="111">
        <v>0</v>
      </c>
      <c r="D42" s="339" t="s">
        <v>223</v>
      </c>
      <c r="E42" s="470">
        <v>0</v>
      </c>
      <c r="F42" s="111" t="s">
        <v>223</v>
      </c>
      <c r="G42" s="115" t="s">
        <v>223</v>
      </c>
      <c r="H42" s="115" t="s">
        <v>223</v>
      </c>
      <c r="I42" s="115" t="s">
        <v>223</v>
      </c>
      <c r="J42" s="115" t="s">
        <v>223</v>
      </c>
      <c r="K42" s="115" t="s">
        <v>223</v>
      </c>
      <c r="L42" s="115" t="s">
        <v>223</v>
      </c>
      <c r="M42" s="115" t="s">
        <v>223</v>
      </c>
      <c r="N42" s="115" t="s">
        <v>223</v>
      </c>
      <c r="O42" s="115" t="s">
        <v>223</v>
      </c>
      <c r="P42" s="115" t="s">
        <v>223</v>
      </c>
      <c r="Q42" s="116"/>
      <c r="R42"/>
      <c r="S42"/>
    </row>
    <row r="43" spans="1:19">
      <c r="A43" s="14" t="s">
        <v>74</v>
      </c>
      <c r="B43" s="14" t="s">
        <v>137</v>
      </c>
      <c r="C43" s="109">
        <v>0</v>
      </c>
      <c r="D43" s="337" t="s">
        <v>223</v>
      </c>
      <c r="E43" s="468">
        <v>0</v>
      </c>
      <c r="F43" s="109" t="s">
        <v>223</v>
      </c>
      <c r="G43" s="80" t="s">
        <v>223</v>
      </c>
      <c r="H43" s="80" t="s">
        <v>223</v>
      </c>
      <c r="I43" s="80" t="s">
        <v>223</v>
      </c>
      <c r="J43" s="80" t="s">
        <v>223</v>
      </c>
      <c r="K43" s="80" t="s">
        <v>223</v>
      </c>
      <c r="L43" s="80" t="s">
        <v>223</v>
      </c>
      <c r="M43" s="80" t="s">
        <v>223</v>
      </c>
      <c r="N43" s="80" t="s">
        <v>223</v>
      </c>
      <c r="O43" s="80" t="s">
        <v>223</v>
      </c>
      <c r="P43" s="80" t="s">
        <v>223</v>
      </c>
      <c r="Q43" s="81"/>
    </row>
    <row r="44" spans="1:19" s="17" customFormat="1">
      <c r="A44" s="14" t="s">
        <v>75</v>
      </c>
      <c r="B44" s="14" t="s">
        <v>197</v>
      </c>
      <c r="C44" s="109">
        <v>0</v>
      </c>
      <c r="D44" s="337" t="s">
        <v>223</v>
      </c>
      <c r="E44" s="468">
        <v>0</v>
      </c>
      <c r="F44" s="109" t="s">
        <v>223</v>
      </c>
      <c r="G44" s="80" t="s">
        <v>223</v>
      </c>
      <c r="H44" s="80" t="s">
        <v>223</v>
      </c>
      <c r="I44" s="80" t="s">
        <v>223</v>
      </c>
      <c r="J44" s="80" t="s">
        <v>223</v>
      </c>
      <c r="K44" s="80" t="s">
        <v>223</v>
      </c>
      <c r="L44" s="80" t="s">
        <v>223</v>
      </c>
      <c r="M44" s="80" t="s">
        <v>223</v>
      </c>
      <c r="N44" s="80" t="s">
        <v>223</v>
      </c>
      <c r="O44" s="80" t="s">
        <v>223</v>
      </c>
      <c r="P44" s="80" t="s">
        <v>223</v>
      </c>
      <c r="Q44" s="81"/>
      <c r="R44"/>
      <c r="S44"/>
    </row>
    <row r="45" spans="1:19" s="60" customFormat="1">
      <c r="A45" s="453" t="s">
        <v>215</v>
      </c>
      <c r="B45" s="453" t="s">
        <v>218</v>
      </c>
      <c r="C45" s="454">
        <v>0</v>
      </c>
      <c r="D45" s="455" t="s">
        <v>223</v>
      </c>
      <c r="E45" s="487">
        <v>0</v>
      </c>
      <c r="F45" s="454" t="s">
        <v>223</v>
      </c>
      <c r="G45" s="456" t="s">
        <v>223</v>
      </c>
      <c r="H45" s="456" t="s">
        <v>223</v>
      </c>
      <c r="I45" s="456" t="s">
        <v>223</v>
      </c>
      <c r="J45" s="456" t="s">
        <v>223</v>
      </c>
      <c r="K45" s="456" t="s">
        <v>223</v>
      </c>
      <c r="L45" s="456" t="s">
        <v>223</v>
      </c>
      <c r="M45" s="456" t="s">
        <v>223</v>
      </c>
      <c r="N45" s="456" t="s">
        <v>223</v>
      </c>
      <c r="O45" s="456" t="s">
        <v>223</v>
      </c>
      <c r="P45" s="456" t="s">
        <v>223</v>
      </c>
      <c r="Q45" s="457"/>
      <c r="R45"/>
      <c r="S45"/>
    </row>
    <row r="46" spans="1:19" s="17" customFormat="1">
      <c r="A46" s="38" t="s">
        <v>74</v>
      </c>
      <c r="B46" s="38" t="s">
        <v>137</v>
      </c>
      <c r="C46" s="109">
        <v>0</v>
      </c>
      <c r="D46" s="337" t="s">
        <v>223</v>
      </c>
      <c r="E46" s="468">
        <v>0</v>
      </c>
      <c r="F46" s="109" t="s">
        <v>223</v>
      </c>
      <c r="G46" s="80" t="s">
        <v>223</v>
      </c>
      <c r="H46" s="80" t="s">
        <v>223</v>
      </c>
      <c r="I46" s="80" t="s">
        <v>223</v>
      </c>
      <c r="J46" s="80" t="s">
        <v>223</v>
      </c>
      <c r="K46" s="80" t="s">
        <v>223</v>
      </c>
      <c r="L46" s="80" t="s">
        <v>223</v>
      </c>
      <c r="M46" s="80" t="s">
        <v>223</v>
      </c>
      <c r="N46" s="80" t="s">
        <v>223</v>
      </c>
      <c r="O46" s="80" t="s">
        <v>223</v>
      </c>
      <c r="P46" s="80" t="s">
        <v>223</v>
      </c>
      <c r="Q46" s="81"/>
      <c r="R46"/>
      <c r="S46"/>
    </row>
    <row r="47" spans="1:19" s="17" customFormat="1">
      <c r="A47" s="39" t="s">
        <v>75</v>
      </c>
      <c r="B47" s="39" t="s">
        <v>138</v>
      </c>
      <c r="C47" s="110">
        <v>0</v>
      </c>
      <c r="D47" s="338" t="s">
        <v>223</v>
      </c>
      <c r="E47" s="469">
        <v>0</v>
      </c>
      <c r="F47" s="110" t="s">
        <v>223</v>
      </c>
      <c r="G47" s="82" t="s">
        <v>223</v>
      </c>
      <c r="H47" s="82" t="s">
        <v>223</v>
      </c>
      <c r="I47" s="82" t="s">
        <v>223</v>
      </c>
      <c r="J47" s="82" t="s">
        <v>223</v>
      </c>
      <c r="K47" s="82" t="s">
        <v>223</v>
      </c>
      <c r="L47" s="82" t="s">
        <v>223</v>
      </c>
      <c r="M47" s="82" t="s">
        <v>223</v>
      </c>
      <c r="N47" s="82" t="s">
        <v>223</v>
      </c>
      <c r="O47" s="82" t="s">
        <v>223</v>
      </c>
      <c r="P47" s="82" t="s">
        <v>223</v>
      </c>
      <c r="Q47" s="83"/>
      <c r="R47"/>
      <c r="S47"/>
    </row>
    <row r="48" spans="1:19" ht="13.5" thickBot="1">
      <c r="A48" s="59" t="s">
        <v>72</v>
      </c>
      <c r="B48" s="59" t="s">
        <v>1</v>
      </c>
      <c r="C48" s="117">
        <v>5022993.5999999996</v>
      </c>
      <c r="D48" s="341" t="s">
        <v>223</v>
      </c>
      <c r="E48" s="476">
        <v>5098375.1569999997</v>
      </c>
      <c r="F48" s="117">
        <v>8.2328245185295366</v>
      </c>
      <c r="G48" s="94">
        <v>8.1922984764705049</v>
      </c>
      <c r="H48" s="94">
        <v>8.21990477210114</v>
      </c>
      <c r="I48" s="94">
        <v>8.4496318850963625</v>
      </c>
      <c r="J48" s="94">
        <v>8.510673799265204</v>
      </c>
      <c r="K48" s="94">
        <v>8.4928495997945941</v>
      </c>
      <c r="L48" s="94">
        <v>8.4905105117060113</v>
      </c>
      <c r="M48" s="94">
        <v>8.6663470962033688</v>
      </c>
      <c r="N48" s="94">
        <v>8.2844282343739213</v>
      </c>
      <c r="O48" s="94">
        <v>8.5941474767215009</v>
      </c>
      <c r="P48" s="94">
        <v>8.5844003338806978</v>
      </c>
      <c r="Q48" s="95">
        <f>'G3'!Q48*100/'G3'!E48</f>
        <v>10.50257938136455</v>
      </c>
    </row>
    <row r="49" spans="1:17" ht="13.5" thickTop="1">
      <c r="A49" s="38" t="s">
        <v>74</v>
      </c>
      <c r="B49" s="38" t="s">
        <v>137</v>
      </c>
      <c r="C49" s="109">
        <v>3059287.3</v>
      </c>
      <c r="D49" s="337" t="s">
        <v>223</v>
      </c>
      <c r="E49" s="468">
        <v>3060683.7259999998</v>
      </c>
      <c r="F49" s="109">
        <v>8.3180748012780636</v>
      </c>
      <c r="G49" s="80">
        <v>8.2985864714307809</v>
      </c>
      <c r="H49" s="80">
        <v>8.2743468963366951</v>
      </c>
      <c r="I49" s="80">
        <v>8.2856025246037905</v>
      </c>
      <c r="J49" s="80">
        <v>8.4190834427744097</v>
      </c>
      <c r="K49" s="80">
        <v>8.3056729412412427</v>
      </c>
      <c r="L49" s="80">
        <v>8.349861287665334</v>
      </c>
      <c r="M49" s="80">
        <v>8.3452377634601138</v>
      </c>
      <c r="N49" s="80">
        <v>8.3970325529405763</v>
      </c>
      <c r="O49" s="80">
        <v>8.4192682821322773</v>
      </c>
      <c r="P49" s="80">
        <v>8.4594986996052661</v>
      </c>
      <c r="Q49" s="81">
        <f>'G3'!Q49*100/'G3'!E49</f>
        <v>8.6623943307310238</v>
      </c>
    </row>
    <row r="50" spans="1:17" ht="13.5" thickBot="1">
      <c r="A50" s="41" t="s">
        <v>75</v>
      </c>
      <c r="B50" s="41" t="s">
        <v>138</v>
      </c>
      <c r="C50" s="118">
        <v>1963706.3</v>
      </c>
      <c r="D50" s="342" t="s">
        <v>223</v>
      </c>
      <c r="E50" s="488">
        <v>2037691.4310000001</v>
      </c>
      <c r="F50" s="118">
        <v>8.0999488632348555</v>
      </c>
      <c r="G50" s="86">
        <v>8.0267219556722136</v>
      </c>
      <c r="H50" s="86">
        <v>8.1350647960882778</v>
      </c>
      <c r="I50" s="86">
        <v>8.7052467622967793</v>
      </c>
      <c r="J50" s="86">
        <v>8.6534009525437998</v>
      </c>
      <c r="K50" s="86">
        <v>8.7845243066454781</v>
      </c>
      <c r="L50" s="86">
        <v>8.7096778470358114</v>
      </c>
      <c r="M50" s="86">
        <v>9.1618224842954952</v>
      </c>
      <c r="N50" s="86">
        <v>8.1106789169901639</v>
      </c>
      <c r="O50" s="86">
        <v>8.8639829491172897</v>
      </c>
      <c r="P50" s="86">
        <v>8.7720069526071267</v>
      </c>
      <c r="Q50" s="87">
        <f>'G3'!Q50*100/'G3'!E50</f>
        <v>13.180850399607014</v>
      </c>
    </row>
    <row r="51" spans="1:17">
      <c r="A51" t="s">
        <v>194</v>
      </c>
      <c r="C51" s="67"/>
      <c r="D51" s="67"/>
      <c r="E51" s="67"/>
      <c r="F51" s="119"/>
      <c r="G51" s="120"/>
      <c r="H51" s="120"/>
      <c r="I51" s="120"/>
      <c r="J51" s="120"/>
      <c r="K51" s="120"/>
      <c r="L51" s="120"/>
      <c r="M51" s="120"/>
      <c r="N51" s="121"/>
      <c r="O51" s="121"/>
      <c r="P51" s="121"/>
      <c r="Q51" s="121"/>
    </row>
    <row r="52" spans="1:17">
      <c r="C52" s="67"/>
      <c r="D52" s="67"/>
      <c r="E52" s="67"/>
      <c r="F52" s="119"/>
      <c r="G52" s="120"/>
      <c r="H52" s="120"/>
      <c r="I52" s="120"/>
      <c r="J52" s="120"/>
      <c r="K52" s="120"/>
      <c r="L52" s="120"/>
      <c r="M52" s="120"/>
      <c r="N52" s="121"/>
      <c r="O52" s="121"/>
      <c r="P52" s="121"/>
      <c r="Q52" s="121"/>
    </row>
    <row r="53" spans="1:17">
      <c r="C53" s="67"/>
      <c r="D53" s="67"/>
      <c r="E53" s="67"/>
      <c r="F53" s="119"/>
      <c r="G53" s="120"/>
      <c r="H53" s="120"/>
      <c r="I53" s="120"/>
      <c r="J53" s="120"/>
      <c r="K53" s="120"/>
      <c r="L53" s="120"/>
      <c r="M53" s="120"/>
      <c r="N53" s="122"/>
      <c r="O53" s="122"/>
      <c r="P53" s="122"/>
      <c r="Q53" s="122"/>
    </row>
    <row r="54" spans="1:17">
      <c r="C54" s="67"/>
      <c r="D54" s="67"/>
      <c r="E54" s="67"/>
      <c r="F54" s="119"/>
      <c r="G54" s="120"/>
      <c r="H54" s="120"/>
      <c r="I54" s="120"/>
      <c r="J54" s="120"/>
      <c r="K54" s="120"/>
      <c r="L54" s="120"/>
      <c r="M54" s="120"/>
      <c r="N54" s="122"/>
      <c r="O54" s="122"/>
      <c r="P54" s="122"/>
      <c r="Q54" s="122"/>
    </row>
    <row r="55" spans="1:17">
      <c r="C55" s="67"/>
      <c r="D55" s="67"/>
      <c r="E55" s="67"/>
      <c r="F55" s="119"/>
      <c r="G55" s="120"/>
      <c r="H55" s="120"/>
      <c r="I55" s="120"/>
      <c r="J55" s="120"/>
      <c r="K55" s="120"/>
      <c r="L55" s="120"/>
      <c r="M55" s="120"/>
      <c r="N55" s="122"/>
      <c r="O55" s="122"/>
      <c r="P55" s="122"/>
      <c r="Q55" s="122"/>
    </row>
    <row r="56" spans="1:17">
      <c r="C56" s="67"/>
      <c r="D56" s="67"/>
      <c r="E56" s="67"/>
      <c r="F56" s="119"/>
      <c r="G56" s="120"/>
      <c r="H56" s="120"/>
      <c r="I56" s="120"/>
      <c r="J56" s="120"/>
      <c r="K56" s="120"/>
      <c r="L56" s="120"/>
      <c r="M56" s="120"/>
      <c r="N56" s="122"/>
      <c r="O56" s="122"/>
      <c r="P56" s="122"/>
      <c r="Q56" s="122"/>
    </row>
    <row r="57" spans="1:17">
      <c r="C57" s="67"/>
      <c r="D57" s="67"/>
      <c r="E57" s="67"/>
      <c r="F57" s="119"/>
      <c r="G57" s="120"/>
      <c r="H57" s="120"/>
      <c r="I57" s="120"/>
      <c r="J57" s="120"/>
      <c r="K57" s="120"/>
      <c r="L57" s="120"/>
      <c r="M57" s="120"/>
      <c r="N57" s="122"/>
      <c r="O57" s="122"/>
      <c r="P57" s="122"/>
      <c r="Q57" s="122"/>
    </row>
    <row r="58" spans="1:17">
      <c r="C58" s="67"/>
      <c r="D58" s="67"/>
      <c r="E58" s="67"/>
      <c r="F58" s="119"/>
      <c r="G58" s="120"/>
      <c r="H58" s="120"/>
      <c r="I58" s="120"/>
      <c r="J58" s="120"/>
      <c r="K58" s="120"/>
      <c r="L58" s="120"/>
      <c r="M58" s="120"/>
      <c r="N58" s="122"/>
      <c r="O58" s="122"/>
      <c r="P58" s="122"/>
      <c r="Q58" s="122"/>
    </row>
    <row r="59" spans="1:17">
      <c r="C59" s="67"/>
      <c r="D59" s="67"/>
      <c r="E59" s="67"/>
      <c r="F59" s="119"/>
      <c r="G59" s="120"/>
      <c r="H59" s="120"/>
      <c r="I59" s="120"/>
      <c r="J59" s="120"/>
      <c r="K59" s="120"/>
      <c r="L59" s="120"/>
      <c r="M59" s="120"/>
      <c r="N59" s="122"/>
      <c r="O59" s="122"/>
      <c r="P59" s="122"/>
      <c r="Q59" s="122"/>
    </row>
    <row r="60" spans="1:17">
      <c r="C60" s="67"/>
      <c r="D60" s="67"/>
      <c r="E60" s="67"/>
      <c r="F60" s="119"/>
      <c r="G60" s="120"/>
      <c r="H60" s="120"/>
      <c r="I60" s="120"/>
      <c r="J60" s="120"/>
      <c r="K60" s="120"/>
      <c r="L60" s="120"/>
      <c r="M60" s="120"/>
      <c r="N60" s="122"/>
      <c r="O60" s="122"/>
      <c r="P60" s="122"/>
      <c r="Q60" s="122"/>
    </row>
    <row r="61" spans="1:17">
      <c r="C61" s="67"/>
      <c r="D61" s="67"/>
      <c r="E61" s="67"/>
      <c r="F61" s="119"/>
      <c r="G61" s="120"/>
      <c r="H61" s="120"/>
      <c r="I61" s="120"/>
      <c r="J61" s="120"/>
      <c r="K61" s="120"/>
      <c r="L61" s="120"/>
      <c r="M61" s="120"/>
      <c r="N61" s="122"/>
      <c r="O61" s="122"/>
      <c r="P61" s="122"/>
      <c r="Q61" s="122"/>
    </row>
    <row r="62" spans="1:17">
      <c r="C62" s="67"/>
      <c r="D62" s="67"/>
      <c r="E62" s="67"/>
      <c r="F62" s="119"/>
      <c r="G62" s="120"/>
      <c r="H62" s="120"/>
      <c r="I62" s="120"/>
      <c r="J62" s="120"/>
      <c r="K62" s="120"/>
      <c r="L62" s="120"/>
      <c r="M62" s="120"/>
      <c r="N62" s="122"/>
      <c r="O62" s="122"/>
      <c r="P62" s="122"/>
      <c r="Q62" s="122"/>
    </row>
    <row r="63" spans="1:17">
      <c r="C63" s="67"/>
      <c r="D63" s="67"/>
      <c r="E63" s="67"/>
      <c r="F63" s="119"/>
      <c r="G63" s="120"/>
      <c r="H63" s="120"/>
      <c r="I63" s="120"/>
      <c r="J63" s="120"/>
      <c r="K63" s="120"/>
      <c r="L63" s="120"/>
      <c r="M63" s="120"/>
      <c r="N63" s="122"/>
      <c r="O63" s="122"/>
      <c r="P63" s="122"/>
      <c r="Q63" s="122"/>
    </row>
    <row r="64" spans="1:17">
      <c r="C64" s="62"/>
      <c r="D64" s="62"/>
      <c r="E64" s="62"/>
      <c r="F64" s="62"/>
    </row>
    <row r="65" spans="3:6">
      <c r="C65" s="62"/>
      <c r="D65" s="62"/>
      <c r="E65" s="62"/>
      <c r="F65" s="62"/>
    </row>
    <row r="66" spans="3:6">
      <c r="C66" s="62"/>
      <c r="D66" s="62"/>
      <c r="E66" s="62"/>
      <c r="F66" s="62"/>
    </row>
  </sheetData>
  <phoneticPr fontId="0" type="noConversion"/>
  <printOptions horizontalCentered="1"/>
  <pageMargins left="0" right="0" top="0.59055118110236227" bottom="0.59055118110236227" header="0.51181102362204722" footer="0.5118110236220472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9</vt:i4>
      </vt:variant>
    </vt:vector>
  </HeadingPairs>
  <TitlesOfParts>
    <vt:vector size="18" baseType="lpstr">
      <vt:lpstr>zászlók</vt:lpstr>
      <vt:lpstr>ábra</vt:lpstr>
      <vt:lpstr>G1</vt:lpstr>
      <vt:lpstr>G2</vt:lpstr>
      <vt:lpstr>G3</vt:lpstr>
      <vt:lpstr>G2_kum</vt:lpstr>
      <vt:lpstr>G3_kum</vt:lpstr>
      <vt:lpstr>G2_telj.arány</vt:lpstr>
      <vt:lpstr>G3_telj.arány</vt:lpstr>
      <vt:lpstr>ábra!Nyomtatási_terület</vt:lpstr>
      <vt:lpstr>'G1'!Nyomtatási_terület</vt:lpstr>
      <vt:lpstr>'G2'!Nyomtatási_terület</vt:lpstr>
      <vt:lpstr>G2_kum!Nyomtatási_terület</vt:lpstr>
      <vt:lpstr>G2_telj.arány!Nyomtatási_terület</vt:lpstr>
      <vt:lpstr>'G3'!Nyomtatási_terület</vt:lpstr>
      <vt:lpstr>G3_kum!Nyomtatási_terület</vt:lpstr>
      <vt:lpstr>G3_telj.arány!Nyomtatási_terület</vt:lpstr>
      <vt:lpstr>zászlók!Nyomtatási_terület</vt:lpstr>
    </vt:vector>
  </TitlesOfParts>
  <Company>AHH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Bárányos</dc:creator>
  <cp:lastModifiedBy>Laci</cp:lastModifiedBy>
  <cp:lastPrinted>2015-02-12T15:00:45Z</cp:lastPrinted>
  <dcterms:created xsi:type="dcterms:W3CDTF">2003-01-16T09:56:13Z</dcterms:created>
  <dcterms:modified xsi:type="dcterms:W3CDTF">2019-03-04T13:22:53Z</dcterms:modified>
</cp:coreProperties>
</file>